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21030" windowHeight="61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<sst xmlns="http://schemas.openxmlformats.org/spreadsheetml/2006/main" count="28" uniqueCount="26">
  <si>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Bank</t>
  </si>
  <si>
    <t>Pénzeszközök az adómegállapítási időszak végén</t>
  </si>
  <si>
    <t>Pénztár</t>
  </si>
  <si>
    <t>II. negyedév</t>
  </si>
  <si>
    <t>I. negyedév</t>
  </si>
  <si>
    <t>III. negyedév</t>
  </si>
  <si>
    <t>IV. negyedév</t>
  </si>
  <si>
    <t>Pénzeszközök változása</t>
  </si>
  <si>
    <t>Bruttó, számított bruttó bér</t>
  </si>
  <si>
    <t>Megfizetett adóelőleg</t>
  </si>
  <si>
    <t>Elhatárolt pénzforgalmi veszteség</t>
  </si>
  <si>
    <t>Adó, adóelőleg alapja</t>
  </si>
  <si>
    <t>Számított adó, adóelőleg alapja</t>
  </si>
  <si>
    <t>Fizetendő adó, adóelőleg</t>
  </si>
  <si>
    <t>Következő időszakban fizgyelembe vehető pénzforgalmi veszteség</t>
  </si>
  <si>
    <t>Kifizetett osztalék</t>
  </si>
  <si>
    <t>Pénzeszközök az előző adómegállapítási időszak végén</t>
  </si>
  <si>
    <t>Éves adószámítás</t>
  </si>
  <si>
    <t>Éves fiztendő/visszaigényelhető adó</t>
  </si>
  <si>
    <t>A KIVA hatálya allat az adó</t>
  </si>
  <si>
    <t>A TAO hatálya alatt az adó</t>
  </si>
  <si>
    <t>Szochó</t>
  </si>
  <si>
    <t>Szakképzési hozzájárulás</t>
  </si>
  <si>
    <t>Társasági adó/adóelőleg</t>
  </si>
  <si>
    <t>Kiváltott adó összesen</t>
  </si>
  <si>
    <t>Adó előny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</si>
</sst>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4" fontId="0" fillId="0" borderId="0" xfId="55" applyFont="1" applyAlignment="1">
      <alignment/>
    </xf>
    <xf numFmtId="44" fontId="0" fillId="0" borderId="0" xfId="0" applyNumberFormat="1" applyAlignment="1">
      <alignment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  <xf numFmtId="44" fontId="30" fillId="0" borderId="0" xfId="55" applyFont="1" applyAlignment="1">
      <alignment/>
    </xf>
    <xf numFmtId="44" fontId="30" fillId="0" borderId="0" xfId="0" applyNumberFormat="1" applyFont="1" applyAlignment="1">
      <alignment/>
    </xf>
    <xf numFmtId="0" fontId="0" fillId="0" borderId="0" xfId="0" applyAlignment="1">
      <alignment wrapText="1"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4" fontId="0" fillId="0" borderId="0" xfId="55" applyFont="1" applyAlignment="1" applyProtection="1">
      <alignment/>
      <protection locked="0"/>
    </xf>
    <xf numFmtId="44" fontId="0" fillId="0" borderId="0" xfId="0" applyNumberFormat="1" applyAlignment="1" applyProtection="1">
      <alignment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31.28125" style="1" customWidth="1"/>
    <col min="3" max="3" width="18.57421875" style="4" customWidth="1"/>
    <col min="4" max="6" width="18.57421875" style="0" customWidth="1"/>
    <col min="7" max="7" width="18.7109375" style="0" customWidth="1"/>
  </cols>
  <sheetData>
    <row r="1" spans="1:7" ht="15">
      <c r="A1" s="11" t="s">
        <v>19</v>
      </c>
      <c r="B1" s="12"/>
      <c r="C1" s="12"/>
      <c r="D1" s="12"/>
      <c r="E1" s="12"/>
      <c r="F1" s="12"/>
      <c r="G1" s="12"/>
    </row>
    <row r="2" ht="15">
      <c r="A2" s="3"/>
    </row>
    <row r="3" spans="3:7" ht="15">
      <c r="C3" s="4" t="s">
        <v>4</v>
      </c>
      <c r="D3" t="s">
        <v>3</v>
      </c>
      <c r="E3" t="s">
        <v>5</v>
      </c>
      <c r="F3" t="s">
        <v>6</v>
      </c>
      <c r="G3" t="s">
        <v>17</v>
      </c>
    </row>
    <row r="5" spans="1:7" ht="15">
      <c r="A5" s="10" t="s">
        <v>1</v>
      </c>
      <c r="B5" t="s">
        <v>0</v>
      </c>
      <c r="C5" s="13"/>
      <c r="D5" s="14"/>
      <c r="E5" s="14"/>
      <c r="F5" s="14"/>
      <c r="G5" s="5">
        <f>F5</f>
        <v>0</v>
      </c>
    </row>
    <row r="6" spans="1:7" ht="15">
      <c r="A6" s="10"/>
      <c r="B6" t="s">
        <v>2</v>
      </c>
      <c r="C6" s="13"/>
      <c r="D6" s="14"/>
      <c r="E6" s="14"/>
      <c r="F6" s="14"/>
      <c r="G6" s="5">
        <f>F6</f>
        <v>0</v>
      </c>
    </row>
    <row r="7" spans="1:7" ht="15">
      <c r="A7" s="10" t="s">
        <v>16</v>
      </c>
      <c r="B7" t="s">
        <v>0</v>
      </c>
      <c r="C7" s="13"/>
      <c r="D7" s="5">
        <f aca="true" t="shared" si="0" ref="D7:F8">C5</f>
        <v>0</v>
      </c>
      <c r="E7" s="5">
        <f t="shared" si="0"/>
        <v>0</v>
      </c>
      <c r="F7" s="5">
        <f t="shared" si="0"/>
        <v>0</v>
      </c>
      <c r="G7" s="5">
        <f>C7</f>
        <v>0</v>
      </c>
    </row>
    <row r="8" spans="1:7" ht="15">
      <c r="A8" s="10"/>
      <c r="B8" t="s">
        <v>2</v>
      </c>
      <c r="C8" s="13"/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>C8</f>
        <v>0</v>
      </c>
    </row>
    <row r="10" spans="1:7" ht="15">
      <c r="A10" s="1" t="s">
        <v>7</v>
      </c>
      <c r="C10" s="4">
        <f>C5+C6-C7-C8</f>
        <v>0</v>
      </c>
      <c r="D10" s="4">
        <f>D5+D6-D7-D8</f>
        <v>0</v>
      </c>
      <c r="E10" s="4">
        <f>E5+E6-E7-E8</f>
        <v>0</v>
      </c>
      <c r="F10" s="4">
        <f>F5+F6-F7-F8</f>
        <v>0</v>
      </c>
      <c r="G10" s="4">
        <f>G5+G6-G7-G8</f>
        <v>0</v>
      </c>
    </row>
    <row r="11" spans="1:7" ht="15">
      <c r="A11" s="1" t="s">
        <v>8</v>
      </c>
      <c r="C11" s="13"/>
      <c r="D11" s="13"/>
      <c r="E11" s="13"/>
      <c r="F11" s="13"/>
      <c r="G11" s="5">
        <f>SUM(C11:F11)</f>
        <v>0</v>
      </c>
    </row>
    <row r="12" spans="1:7" ht="15">
      <c r="A12" s="2" t="s">
        <v>15</v>
      </c>
      <c r="C12" s="13"/>
      <c r="D12" s="13"/>
      <c r="E12" s="13"/>
      <c r="F12" s="13"/>
      <c r="G12" s="5">
        <f>SUM(C12:F12)</f>
        <v>0</v>
      </c>
    </row>
    <row r="13" spans="1:7" ht="15">
      <c r="A13" s="1" t="s">
        <v>9</v>
      </c>
      <c r="C13" s="4">
        <v>0</v>
      </c>
      <c r="D13" s="5">
        <f aca="true" t="shared" si="1" ref="D13:F14">C17</f>
        <v>0</v>
      </c>
      <c r="E13" s="5">
        <f t="shared" si="1"/>
        <v>0</v>
      </c>
      <c r="F13" s="5">
        <f t="shared" si="1"/>
        <v>0</v>
      </c>
      <c r="G13" s="5">
        <f>SUM(C13:F13)</f>
        <v>0</v>
      </c>
    </row>
    <row r="14" spans="1:7" ht="30">
      <c r="A14" s="2" t="s">
        <v>10</v>
      </c>
      <c r="C14" s="4">
        <v>0</v>
      </c>
      <c r="D14" s="5">
        <f t="shared" si="1"/>
        <v>0</v>
      </c>
      <c r="E14" s="5">
        <f t="shared" si="1"/>
        <v>0</v>
      </c>
      <c r="F14" s="5">
        <f t="shared" si="1"/>
        <v>0</v>
      </c>
      <c r="G14" s="5"/>
    </row>
    <row r="15" spans="1:7" ht="15">
      <c r="A15" s="1" t="s">
        <v>11</v>
      </c>
      <c r="C15" s="4">
        <f>SUM(C10:C14)</f>
        <v>0</v>
      </c>
      <c r="D15" s="4">
        <f>SUM(D10:D14)</f>
        <v>0</v>
      </c>
      <c r="E15" s="4">
        <f>SUM(E10:E14)</f>
        <v>0</v>
      </c>
      <c r="F15" s="4">
        <f>SUM(F10:F14)</f>
        <v>0</v>
      </c>
      <c r="G15" s="4">
        <f>SUM(G10:G14)</f>
        <v>0</v>
      </c>
    </row>
    <row r="16" spans="1:7" ht="15">
      <c r="A16" s="1" t="s">
        <v>12</v>
      </c>
      <c r="C16" s="4">
        <f>IF(C15&lt;C11,C11,C15)</f>
        <v>0</v>
      </c>
      <c r="D16" s="4">
        <f>IF(D15&lt;D11,D11,D15)</f>
        <v>0</v>
      </c>
      <c r="E16" s="4">
        <f>IF(E15&lt;E11,E11,E15)</f>
        <v>0</v>
      </c>
      <c r="F16" s="4">
        <f>IF(F15&lt;F11,F11,F15)</f>
        <v>0</v>
      </c>
      <c r="G16" s="4">
        <f>IF(G15&lt;G11,G11,G15)</f>
        <v>0</v>
      </c>
    </row>
    <row r="17" spans="1:7" ht="15">
      <c r="A17" s="1" t="s">
        <v>13</v>
      </c>
      <c r="C17" s="4">
        <f>C16*0.16</f>
        <v>0</v>
      </c>
      <c r="D17" s="4">
        <f>D16*0.16</f>
        <v>0</v>
      </c>
      <c r="E17" s="4">
        <f>E16*0.16</f>
        <v>0</v>
      </c>
      <c r="F17" s="4">
        <f>F16*0.16</f>
        <v>0</v>
      </c>
      <c r="G17" s="4">
        <f>G16*0.16</f>
        <v>0</v>
      </c>
    </row>
    <row r="18" spans="1:6" ht="45">
      <c r="A18" s="1" t="s">
        <v>14</v>
      </c>
      <c r="C18" s="4">
        <f>C15-C16</f>
        <v>0</v>
      </c>
      <c r="D18" s="4">
        <f>D15-D16</f>
        <v>0</v>
      </c>
      <c r="E18" s="4">
        <f>E15-E16</f>
        <v>0</v>
      </c>
      <c r="F18" s="4">
        <f>F15-F16</f>
        <v>0</v>
      </c>
    </row>
    <row r="20" spans="1:7" ht="30">
      <c r="A20" s="1" t="s">
        <v>18</v>
      </c>
      <c r="G20" s="5">
        <f>G17-SUM(C17:F17)</f>
        <v>0</v>
      </c>
    </row>
    <row r="23" spans="1:7" ht="15">
      <c r="A23" s="11" t="s">
        <v>20</v>
      </c>
      <c r="B23" s="11"/>
      <c r="C23" s="11"/>
      <c r="D23" s="11"/>
      <c r="E23" s="11"/>
      <c r="F23" s="11"/>
      <c r="G23" s="11"/>
    </row>
    <row r="24" ht="15">
      <c r="A24" s="3"/>
    </row>
    <row r="25" spans="1:7" ht="15">
      <c r="A25" s="3" t="s">
        <v>21</v>
      </c>
      <c r="C25" s="4">
        <f>C11*0.27</f>
        <v>0</v>
      </c>
      <c r="D25" s="4">
        <f>D11*0.27</f>
        <v>0</v>
      </c>
      <c r="E25" s="4">
        <f>E11*0.27</f>
        <v>0</v>
      </c>
      <c r="F25" s="4">
        <f>F11*0.27</f>
        <v>0</v>
      </c>
      <c r="G25" s="4">
        <f>SUM(C25:F25)</f>
        <v>0</v>
      </c>
    </row>
    <row r="26" spans="1:7" ht="15">
      <c r="A26" s="3" t="s">
        <v>22</v>
      </c>
      <c r="C26" s="4">
        <f>C11*0.015</f>
        <v>0</v>
      </c>
      <c r="D26" s="4">
        <f>D11*0.015</f>
        <v>0</v>
      </c>
      <c r="E26" s="4">
        <f>E11*0.015</f>
        <v>0</v>
      </c>
      <c r="F26" s="4">
        <f>F11*0.015</f>
        <v>0</v>
      </c>
      <c r="G26" s="4">
        <f>SUM(C26:F26)</f>
        <v>0</v>
      </c>
    </row>
    <row r="27" spans="1:7" ht="15">
      <c r="A27" s="3" t="s">
        <v>23</v>
      </c>
      <c r="D27" s="4"/>
      <c r="E27" s="4"/>
      <c r="F27" s="4"/>
      <c r="G27" s="4">
        <f>SUM(C27:F27)</f>
        <v>0</v>
      </c>
    </row>
    <row r="28" spans="1:7" ht="15">
      <c r="A28" s="3" t="s">
        <v>24</v>
      </c>
      <c r="G28" s="5">
        <f>SUM(G25:G27)</f>
        <v>0</v>
      </c>
    </row>
    <row r="29" ht="15">
      <c r="A29" s="3"/>
    </row>
    <row r="30" spans="1:7" ht="15">
      <c r="A30" s="6" t="s">
        <v>25</v>
      </c>
      <c r="B30" s="7"/>
      <c r="C30" s="8"/>
      <c r="D30" s="7"/>
      <c r="E30" s="7"/>
      <c r="F30" s="7"/>
      <c r="G30" s="9">
        <f>G28-G17</f>
        <v>0</v>
      </c>
    </row>
  </sheetData>
  <sheetProtection password="F3F9" sheet="1"/>
  <protectedRanges>
    <protectedRange sqref="G10:G13" name="Tartom?ny1"/>
  </protectedRanges>
  <mergeCells count="4">
    <mergeCell ref="A5:A6"/>
    <mergeCell ref="A7:A8"/>
    <mergeCell ref="A1:G1"/>
    <mergeCell ref="A23:G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Enaco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Csiba_Office</dc:creator>
  <cp:keywords/>
  <dc:description/>
  <cp:lastModifiedBy>Csiba_Office</cp:lastModifiedBy>
  <cp:lastPrinted>2012-12-11T10:49:50Z</cp:lastPrinted>
  <dcterms:created xsi:type="dcterms:W3CDTF">2012-12-11T10:42:39Z</dcterms:created>
  <dcterms:modified xsi:type="dcterms:W3CDTF">2012-12-11T15:16:14Z</dcterms:modified>
  <cp:category/>
  <cp:version/>
  <cp:contentType/>
  <cp:contentStatus/>
</cp:coreProperties>
</file>