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keteImre\Documents\"/>
    </mc:Choice>
  </mc:AlternateContent>
  <bookViews>
    <workbookView xWindow="0" yWindow="0" windowWidth="28800" windowHeight="12300"/>
  </bookViews>
  <sheets>
    <sheet name="telefonos ügyfélszolgálat" sheetId="1" r:id="rId1"/>
    <sheet name="min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2" i="2"/>
  <c r="C20" i="2"/>
  <c r="B20" i="2"/>
  <c r="C19" i="2"/>
  <c r="B19" i="2"/>
  <c r="J15" i="2"/>
  <c r="R15" i="2"/>
  <c r="Z15" i="2"/>
  <c r="AH15" i="2"/>
  <c r="C14" i="2"/>
  <c r="C15" i="2" s="1"/>
  <c r="D14" i="2"/>
  <c r="D15" i="2" s="1"/>
  <c r="E14" i="2"/>
  <c r="E15" i="2" s="1"/>
  <c r="F14" i="2"/>
  <c r="F15" i="2" s="1"/>
  <c r="G14" i="2"/>
  <c r="G15" i="2" s="1"/>
  <c r="H14" i="2"/>
  <c r="H15" i="2" s="1"/>
  <c r="I14" i="2"/>
  <c r="I15" i="2" s="1"/>
  <c r="J14" i="2"/>
  <c r="K14" i="2"/>
  <c r="K15" i="2" s="1"/>
  <c r="L14" i="2"/>
  <c r="L15" i="2" s="1"/>
  <c r="M14" i="2"/>
  <c r="M15" i="2" s="1"/>
  <c r="N14" i="2"/>
  <c r="N15" i="2" s="1"/>
  <c r="O14" i="2"/>
  <c r="O15" i="2" s="1"/>
  <c r="P14" i="2"/>
  <c r="P15" i="2" s="1"/>
  <c r="Q14" i="2"/>
  <c r="Q15" i="2" s="1"/>
  <c r="R14" i="2"/>
  <c r="S14" i="2"/>
  <c r="S15" i="2" s="1"/>
  <c r="T14" i="2"/>
  <c r="T15" i="2" s="1"/>
  <c r="U14" i="2"/>
  <c r="U15" i="2" s="1"/>
  <c r="V14" i="2"/>
  <c r="V15" i="2" s="1"/>
  <c r="W14" i="2"/>
  <c r="W15" i="2" s="1"/>
  <c r="X14" i="2"/>
  <c r="X15" i="2" s="1"/>
  <c r="Y14" i="2"/>
  <c r="Y15" i="2" s="1"/>
  <c r="Z14" i="2"/>
  <c r="AA14" i="2"/>
  <c r="AA15" i="2" s="1"/>
  <c r="AB14" i="2"/>
  <c r="AB15" i="2" s="1"/>
  <c r="AC14" i="2"/>
  <c r="AC15" i="2" s="1"/>
  <c r="AD14" i="2"/>
  <c r="AD15" i="2" s="1"/>
  <c r="AE14" i="2"/>
  <c r="AE15" i="2" s="1"/>
  <c r="AF14" i="2"/>
  <c r="AF15" i="2" s="1"/>
  <c r="AG14" i="2"/>
  <c r="AG15" i="2" s="1"/>
  <c r="AH14" i="2"/>
  <c r="AI14" i="2"/>
  <c r="AI15" i="2" s="1"/>
  <c r="AJ14" i="2"/>
  <c r="AJ15" i="2" s="1"/>
  <c r="AK14" i="2"/>
  <c r="AK15" i="2" s="1"/>
  <c r="AL14" i="2"/>
  <c r="AL15" i="2" s="1"/>
  <c r="B14" i="2"/>
  <c r="B15" i="2" s="1"/>
  <c r="AM3" i="2"/>
  <c r="AM4" i="2"/>
  <c r="AM5" i="2"/>
  <c r="AM6" i="2"/>
  <c r="AM7" i="2"/>
  <c r="AM8" i="2"/>
  <c r="AM9" i="2"/>
  <c r="AM10" i="2"/>
  <c r="AM11" i="2"/>
  <c r="AM12" i="2"/>
  <c r="AM13" i="2"/>
  <c r="AM2" i="2"/>
</calcChain>
</file>

<file path=xl/sharedStrings.xml><?xml version="1.0" encoding="utf-8"?>
<sst xmlns="http://schemas.openxmlformats.org/spreadsheetml/2006/main" count="150" uniqueCount="46">
  <si>
    <t>hét.</t>
  </si>
  <si>
    <t xml:space="preserve"> ked.</t>
  </si>
  <si>
    <t xml:space="preserve"> sze.</t>
  </si>
  <si>
    <t xml:space="preserve"> csü.</t>
  </si>
  <si>
    <t xml:space="preserve"> pén.</t>
  </si>
  <si>
    <t xml:space="preserve"> szo.</t>
  </si>
  <si>
    <t xml:space="preserve"> vas.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</si>
  <si>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</si>
  <si>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</si>
  <si>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</si>
  <si>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</si>
  <si>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</si>
  <si>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</si>
  <si>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</si>
  <si>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</si>
  <si>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</si>
  <si>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</si>
  <si>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</si>
  <si>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</si>
  <si>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szo.</t>
  </si>
  <si>
    <t>vas.</t>
  </si>
  <si>
    <t>legkevesebb</t>
  </si>
  <si>
    <t>legtöbb</t>
  </si>
  <si>
    <t>1.</t>
  </si>
  <si>
    <t>Számold ki, hogy havonta összesen mennyi percet beszéltek!</t>
  </si>
  <si>
    <t>Számítsd ki a napi átlagot!</t>
  </si>
  <si>
    <t>Össz:</t>
  </si>
  <si>
    <t>Átlag:</t>
  </si>
  <si>
    <t>2.</t>
  </si>
  <si>
    <t>3.</t>
  </si>
  <si>
    <t>4.</t>
  </si>
  <si>
    <t>5.</t>
  </si>
  <si>
    <t>Keresd meg a pénteki 3. legkisebb értéket!</t>
  </si>
  <si>
    <t>Keresd meg a keddi 2. legnagyobb értéket!</t>
  </si>
  <si>
    <t>Keresd meg a szombati, vasárnapi legkisebb, legnagyobb értéketet!</t>
  </si>
  <si>
    <t xml:space="preserve">6. </t>
  </si>
  <si>
    <t>Ha az átlag &gt; 550, akkor írja ki az átlag alá, hogy SOK, különben KEVÉS.</t>
  </si>
  <si>
    <t>7.</t>
  </si>
  <si>
    <t>Formázd tetszőlegesen a táblázatot</t>
  </si>
  <si>
    <t>8.</t>
  </si>
  <si>
    <t xml:space="preserve"> Készíts diagramot a havi összes hívásidőről.</t>
  </si>
  <si>
    <t>2. legtöbb március</t>
  </si>
  <si>
    <t>3. legkisebb november</t>
  </si>
  <si>
    <t>9.</t>
  </si>
  <si>
    <t>A KEVÉS feliratok legyenek fekete alapon piros színűek.</t>
  </si>
  <si>
    <t>Átlag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</si>
</sst>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?"/>
  </numFmts>
  <fonts count="8" x14ac:knownFonts="1"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right" indent="1"/>
    </xf>
    <xf numFmtId="164" fontId="3" fillId="0" borderId="0" xfId="0" applyNumberFormat="1" applyFont="1" applyFill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indent="1"/>
    </xf>
    <xf numFmtId="0" fontId="0" fillId="0" borderId="0" xfId="0" applyFill="1" applyBorder="1"/>
    <xf numFmtId="0" fontId="0" fillId="0" borderId="0" xfId="0" applyFill="1"/>
    <xf numFmtId="164" fontId="0" fillId="0" borderId="0" xfId="0" applyNumberFormat="1"/>
    <xf numFmtId="0" fontId="7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indent="1"/>
    </xf>
    <xf numFmtId="164" fontId="3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right" indent="1"/>
    </xf>
    <xf numFmtId="164" fontId="0" fillId="7" borderId="2" xfId="0" applyNumberFormat="1" applyFill="1" applyBorder="1"/>
    <xf numFmtId="0" fontId="0" fillId="8" borderId="2" xfId="0" applyFill="1" applyBorder="1"/>
    <xf numFmtId="0" fontId="0" fillId="0" borderId="0" xfId="0" applyBorder="1"/>
  </cellXfs>
  <cellStyles count="1">
    <cellStyle name="Normál" xfId="0" builtinId="0"/>
  </cellStyles>
  <dxfs count="1">
    <dxf>
      <font>
        <color rgb="FFFF000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minta!$A$2:$A$13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minta!$AM$2:$AM$13</c:f>
              <c:numCache>
                <c:formatCode>???</c:formatCode>
                <c:ptCount val="12"/>
                <c:pt idx="0">
                  <c:v>17893</c:v>
                </c:pt>
                <c:pt idx="1">
                  <c:v>14934</c:v>
                </c:pt>
                <c:pt idx="2">
                  <c:v>14672</c:v>
                </c:pt>
                <c:pt idx="3">
                  <c:v>17566</c:v>
                </c:pt>
                <c:pt idx="4">
                  <c:v>16209</c:v>
                </c:pt>
                <c:pt idx="5">
                  <c:v>16778</c:v>
                </c:pt>
                <c:pt idx="6">
                  <c:v>16245</c:v>
                </c:pt>
                <c:pt idx="7">
                  <c:v>17519</c:v>
                </c:pt>
                <c:pt idx="8">
                  <c:v>15431</c:v>
                </c:pt>
                <c:pt idx="9">
                  <c:v>14415</c:v>
                </c:pt>
                <c:pt idx="10">
                  <c:v>17834</c:v>
                </c:pt>
                <c:pt idx="11">
                  <c:v>18592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A-4104-B0DB-FDBA73A3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8264288"/>
        <c:axId val="588261992"/>
        <c:axId val="0"/>
      </c:bar3DChart>
      <c:catAx>
        <c:axId val="58826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88261992"/>
        <c:crosses val="autoZero"/>
        <c:auto val="1"/>
        <c:lblAlgn val="ctr"/>
        <c:lblOffset val="100"/>
        <c:noMultiLvlLbl val="0"/>
      </c:catAx>
      <c:valAx>
        <c:axId val="58826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???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8826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</xdr:colOff>
      <xdr:row>15</xdr:row>
      <xdr:rowOff>142875</xdr:rowOff>
    </xdr:from>
    <xdr:to>
      <xdr:col>38</xdr:col>
      <xdr:colOff>19049</xdr:colOff>
      <xdr:row>32</xdr:row>
      <xdr:rowOff>85725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workbookViewId="0">
      <selection activeCell="S25" sqref="S25"/>
    </sheetView>
  </sheetViews>
  <sheetFormatPr defaultRowHeight="12" x14ac:dyDescent="0.2"/>
  <cols>
    <col min="1" max="1" width="12.83203125" customWidth="1"/>
    <col min="2" max="38" width="4.83203125" customWidth="1"/>
  </cols>
  <sheetData>
    <row r="1" spans="1:39" s="3" customFormat="1" ht="17.100000000000001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0</v>
      </c>
      <c r="J1" s="2" t="s">
        <v>1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" t="s">
        <v>0</v>
      </c>
      <c r="Q1" s="2" t="s">
        <v>1</v>
      </c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0</v>
      </c>
      <c r="X1" s="2" t="s">
        <v>1</v>
      </c>
      <c r="Y1" s="2" t="s">
        <v>2</v>
      </c>
      <c r="Z1" s="2" t="s">
        <v>3</v>
      </c>
      <c r="AA1" s="2" t="s">
        <v>4</v>
      </c>
      <c r="AB1" s="2" t="s">
        <v>5</v>
      </c>
      <c r="AC1" s="2" t="s">
        <v>6</v>
      </c>
      <c r="AD1" s="2" t="s">
        <v>0</v>
      </c>
      <c r="AE1" s="2" t="s">
        <v>1</v>
      </c>
      <c r="AF1" s="2" t="s">
        <v>2</v>
      </c>
      <c r="AG1" s="2" t="s">
        <v>3</v>
      </c>
      <c r="AH1" s="2" t="s">
        <v>4</v>
      </c>
      <c r="AI1" s="2" t="s">
        <v>5</v>
      </c>
      <c r="AJ1" s="2" t="s">
        <v>6</v>
      </c>
      <c r="AK1" s="2" t="s">
        <v>0</v>
      </c>
      <c r="AL1" s="2" t="s">
        <v>1</v>
      </c>
      <c r="AM1" s="3" t="s">
        <v>26</v>
      </c>
    </row>
    <row r="2" spans="1:39" x14ac:dyDescent="0.2">
      <c r="A2" s="4" t="s">
        <v>7</v>
      </c>
      <c r="B2" s="5"/>
      <c r="C2" s="5"/>
      <c r="D2" s="5"/>
      <c r="E2" s="5"/>
      <c r="F2" s="5"/>
      <c r="G2" s="6">
        <v>645</v>
      </c>
      <c r="H2" s="7">
        <v>494</v>
      </c>
      <c r="I2" s="5">
        <v>303</v>
      </c>
      <c r="J2" s="5">
        <v>939</v>
      </c>
      <c r="K2" s="5">
        <v>774</v>
      </c>
      <c r="L2" s="5">
        <v>917</v>
      </c>
      <c r="M2" s="5">
        <v>278</v>
      </c>
      <c r="N2" s="6">
        <v>219</v>
      </c>
      <c r="O2" s="8">
        <v>834</v>
      </c>
      <c r="P2" s="5">
        <v>584</v>
      </c>
      <c r="Q2" s="5">
        <v>937</v>
      </c>
      <c r="R2" s="5">
        <v>646</v>
      </c>
      <c r="S2" s="5">
        <v>957</v>
      </c>
      <c r="T2" s="5">
        <v>670</v>
      </c>
      <c r="U2" s="6">
        <v>420</v>
      </c>
      <c r="V2" s="8">
        <v>756</v>
      </c>
      <c r="W2" s="5">
        <v>308</v>
      </c>
      <c r="X2" s="5">
        <v>668</v>
      </c>
      <c r="Y2" s="5">
        <v>107</v>
      </c>
      <c r="Z2" s="5">
        <v>248</v>
      </c>
      <c r="AA2" s="5">
        <v>136</v>
      </c>
      <c r="AB2" s="6">
        <v>256</v>
      </c>
      <c r="AC2" s="8">
        <v>337</v>
      </c>
      <c r="AD2" s="5">
        <v>519</v>
      </c>
      <c r="AE2" s="5">
        <v>932</v>
      </c>
      <c r="AF2" s="5">
        <v>884</v>
      </c>
      <c r="AG2" s="5">
        <v>782</v>
      </c>
      <c r="AH2" s="5">
        <v>254</v>
      </c>
      <c r="AI2" s="9">
        <v>541</v>
      </c>
      <c r="AJ2" s="8">
        <v>794</v>
      </c>
      <c r="AK2" s="5">
        <v>754</v>
      </c>
      <c r="AL2" s="5"/>
    </row>
    <row r="3" spans="1:39" x14ac:dyDescent="0.2">
      <c r="A3" s="4" t="s">
        <v>8</v>
      </c>
      <c r="B3" s="10"/>
      <c r="C3" s="5">
        <v>249</v>
      </c>
      <c r="D3" s="5">
        <v>176</v>
      </c>
      <c r="E3" s="5">
        <v>26</v>
      </c>
      <c r="F3" s="5">
        <v>860</v>
      </c>
      <c r="G3" s="6">
        <v>222</v>
      </c>
      <c r="H3" s="7">
        <v>881</v>
      </c>
      <c r="I3" s="5">
        <v>908</v>
      </c>
      <c r="J3" s="5">
        <v>640</v>
      </c>
      <c r="K3" s="5">
        <v>745</v>
      </c>
      <c r="L3" s="5">
        <v>783</v>
      </c>
      <c r="M3" s="5">
        <v>941</v>
      </c>
      <c r="N3" s="6">
        <v>514</v>
      </c>
      <c r="O3" s="8">
        <v>745</v>
      </c>
      <c r="P3" s="5">
        <v>891</v>
      </c>
      <c r="Q3" s="5">
        <v>366</v>
      </c>
      <c r="R3" s="5">
        <v>301</v>
      </c>
      <c r="S3" s="5">
        <v>655</v>
      </c>
      <c r="T3" s="5">
        <v>897</v>
      </c>
      <c r="U3" s="6">
        <v>682</v>
      </c>
      <c r="V3" s="8">
        <v>451</v>
      </c>
      <c r="W3" s="5">
        <v>187</v>
      </c>
      <c r="X3" s="5">
        <v>256</v>
      </c>
      <c r="Y3" s="5">
        <v>392</v>
      </c>
      <c r="Z3" s="5">
        <v>131</v>
      </c>
      <c r="AA3" s="5">
        <v>658</v>
      </c>
      <c r="AB3" s="6">
        <v>698</v>
      </c>
      <c r="AC3" s="8">
        <v>513</v>
      </c>
      <c r="AD3" s="5">
        <v>166</v>
      </c>
      <c r="AE3" s="10"/>
      <c r="AF3" s="10"/>
      <c r="AG3" s="10"/>
      <c r="AH3" s="5"/>
      <c r="AI3" s="9"/>
      <c r="AJ3" s="8"/>
      <c r="AK3" s="5"/>
      <c r="AL3" s="5"/>
    </row>
    <row r="4" spans="1:39" x14ac:dyDescent="0.2">
      <c r="A4" s="4" t="s">
        <v>9</v>
      </c>
      <c r="B4" s="10"/>
      <c r="C4" s="5">
        <v>851</v>
      </c>
      <c r="D4" s="5">
        <v>451</v>
      </c>
      <c r="E4" s="5">
        <v>595</v>
      </c>
      <c r="F4" s="5">
        <v>62</v>
      </c>
      <c r="G4" s="6">
        <v>502</v>
      </c>
      <c r="H4" s="7">
        <v>123</v>
      </c>
      <c r="I4" s="5">
        <v>640</v>
      </c>
      <c r="J4" s="5">
        <v>560</v>
      </c>
      <c r="K4" s="5">
        <v>685</v>
      </c>
      <c r="L4" s="5">
        <v>580</v>
      </c>
      <c r="M4" s="5">
        <v>157</v>
      </c>
      <c r="N4" s="6">
        <v>699</v>
      </c>
      <c r="O4" s="8">
        <v>388</v>
      </c>
      <c r="P4" s="5">
        <v>708</v>
      </c>
      <c r="Q4" s="5">
        <v>727</v>
      </c>
      <c r="R4" s="5">
        <v>132</v>
      </c>
      <c r="S4" s="5">
        <v>533</v>
      </c>
      <c r="T4" s="5">
        <v>206</v>
      </c>
      <c r="U4" s="6">
        <v>111</v>
      </c>
      <c r="V4" s="8">
        <v>289</v>
      </c>
      <c r="W4" s="5">
        <v>147</v>
      </c>
      <c r="X4" s="5">
        <v>854</v>
      </c>
      <c r="Y4" s="5">
        <v>581</v>
      </c>
      <c r="Z4" s="5">
        <v>485</v>
      </c>
      <c r="AA4" s="5">
        <v>314</v>
      </c>
      <c r="AB4" s="6">
        <v>833</v>
      </c>
      <c r="AC4" s="8">
        <v>315</v>
      </c>
      <c r="AD4" s="5">
        <v>667</v>
      </c>
      <c r="AE4" s="5">
        <v>630</v>
      </c>
      <c r="AF4" s="5">
        <v>726</v>
      </c>
      <c r="AG4" s="5">
        <v>121</v>
      </c>
      <c r="AH4" s="5"/>
      <c r="AI4" s="9"/>
      <c r="AJ4" s="8"/>
      <c r="AK4" s="5"/>
      <c r="AL4" s="5"/>
    </row>
    <row r="5" spans="1:39" x14ac:dyDescent="0.2">
      <c r="A5" s="4" t="s">
        <v>10</v>
      </c>
      <c r="B5" s="5"/>
      <c r="C5" s="5"/>
      <c r="D5" s="5"/>
      <c r="E5" s="5"/>
      <c r="F5" s="5">
        <v>763</v>
      </c>
      <c r="G5" s="6">
        <v>429</v>
      </c>
      <c r="H5" s="7">
        <v>894</v>
      </c>
      <c r="I5" s="5">
        <v>521</v>
      </c>
      <c r="J5" s="5">
        <v>807</v>
      </c>
      <c r="K5" s="5">
        <v>186</v>
      </c>
      <c r="L5" s="5">
        <v>242</v>
      </c>
      <c r="M5" s="5">
        <v>644</v>
      </c>
      <c r="N5" s="6">
        <v>713</v>
      </c>
      <c r="O5" s="8">
        <v>850</v>
      </c>
      <c r="P5" s="5">
        <v>792</v>
      </c>
      <c r="Q5" s="5">
        <v>560</v>
      </c>
      <c r="R5" s="5">
        <v>614</v>
      </c>
      <c r="S5" s="5">
        <v>401</v>
      </c>
      <c r="T5" s="5">
        <v>734</v>
      </c>
      <c r="U5" s="6">
        <v>567</v>
      </c>
      <c r="V5" s="8">
        <v>167</v>
      </c>
      <c r="W5" s="5">
        <v>136</v>
      </c>
      <c r="X5" s="5">
        <v>176</v>
      </c>
      <c r="Y5" s="5">
        <v>388</v>
      </c>
      <c r="Z5" s="5">
        <v>985</v>
      </c>
      <c r="AA5" s="5">
        <v>499</v>
      </c>
      <c r="AB5" s="6">
        <v>615</v>
      </c>
      <c r="AC5" s="8">
        <v>536</v>
      </c>
      <c r="AD5" s="5">
        <v>931</v>
      </c>
      <c r="AE5" s="5">
        <v>884</v>
      </c>
      <c r="AF5" s="5">
        <v>984</v>
      </c>
      <c r="AG5" s="5">
        <v>277</v>
      </c>
      <c r="AH5" s="5">
        <v>594</v>
      </c>
      <c r="AI5" s="9">
        <v>677</v>
      </c>
      <c r="AJ5" s="8"/>
      <c r="AK5" s="5"/>
      <c r="AL5" s="5"/>
    </row>
    <row r="6" spans="1:39" x14ac:dyDescent="0.2">
      <c r="A6" s="4" t="s">
        <v>11</v>
      </c>
      <c r="B6" s="5"/>
      <c r="C6" s="5"/>
      <c r="D6" s="5"/>
      <c r="E6" s="5"/>
      <c r="F6" s="5"/>
      <c r="G6" s="6"/>
      <c r="H6" s="7">
        <v>863</v>
      </c>
      <c r="I6" s="5">
        <v>482</v>
      </c>
      <c r="J6" s="5">
        <v>616</v>
      </c>
      <c r="K6" s="5">
        <v>321</v>
      </c>
      <c r="L6" s="5">
        <v>828</v>
      </c>
      <c r="M6" s="5">
        <v>709</v>
      </c>
      <c r="N6" s="6">
        <v>625</v>
      </c>
      <c r="O6" s="8">
        <v>314</v>
      </c>
      <c r="P6" s="5">
        <v>477</v>
      </c>
      <c r="Q6" s="5">
        <v>431</v>
      </c>
      <c r="R6" s="5">
        <v>829</v>
      </c>
      <c r="S6" s="5">
        <v>283</v>
      </c>
      <c r="T6" s="5">
        <v>446</v>
      </c>
      <c r="U6" s="6">
        <v>380</v>
      </c>
      <c r="V6" s="8">
        <v>634</v>
      </c>
      <c r="W6" s="5">
        <v>142</v>
      </c>
      <c r="X6" s="5">
        <v>507</v>
      </c>
      <c r="Y6" s="5">
        <v>642</v>
      </c>
      <c r="Z6" s="5">
        <v>782</v>
      </c>
      <c r="AA6" s="5">
        <v>458</v>
      </c>
      <c r="AB6" s="6">
        <v>881</v>
      </c>
      <c r="AC6" s="8">
        <v>928</v>
      </c>
      <c r="AD6" s="5">
        <v>361</v>
      </c>
      <c r="AE6" s="5">
        <v>556</v>
      </c>
      <c r="AF6" s="5">
        <v>158</v>
      </c>
      <c r="AG6" s="5">
        <v>206</v>
      </c>
      <c r="AH6" s="5">
        <v>517</v>
      </c>
      <c r="AI6" s="9">
        <v>440</v>
      </c>
      <c r="AJ6" s="8">
        <v>658</v>
      </c>
      <c r="AK6" s="5">
        <v>442</v>
      </c>
      <c r="AL6" s="5">
        <v>293</v>
      </c>
    </row>
    <row r="7" spans="1:39" x14ac:dyDescent="0.2">
      <c r="A7" s="4" t="s">
        <v>12</v>
      </c>
      <c r="B7" s="10"/>
      <c r="C7" s="10"/>
      <c r="D7" s="5">
        <v>117</v>
      </c>
      <c r="E7" s="5">
        <v>564</v>
      </c>
      <c r="F7" s="5">
        <v>685</v>
      </c>
      <c r="G7" s="6">
        <v>991</v>
      </c>
      <c r="H7" s="7">
        <v>760</v>
      </c>
      <c r="I7" s="5">
        <v>251</v>
      </c>
      <c r="J7" s="5">
        <v>374</v>
      </c>
      <c r="K7" s="5">
        <v>736</v>
      </c>
      <c r="L7" s="5">
        <v>416</v>
      </c>
      <c r="M7" s="5">
        <v>434</v>
      </c>
      <c r="N7" s="6">
        <v>282</v>
      </c>
      <c r="O7" s="8">
        <v>789</v>
      </c>
      <c r="P7" s="5">
        <v>635</v>
      </c>
      <c r="Q7" s="5">
        <v>720</v>
      </c>
      <c r="R7" s="5">
        <v>785</v>
      </c>
      <c r="S7" s="5">
        <v>217</v>
      </c>
      <c r="T7" s="5">
        <v>204</v>
      </c>
      <c r="U7" s="6">
        <v>655</v>
      </c>
      <c r="V7" s="8">
        <v>575</v>
      </c>
      <c r="W7" s="5">
        <v>393</v>
      </c>
      <c r="X7" s="5">
        <v>524</v>
      </c>
      <c r="Y7" s="5">
        <v>522</v>
      </c>
      <c r="Z7" s="5">
        <v>843</v>
      </c>
      <c r="AA7" s="5">
        <v>547</v>
      </c>
      <c r="AB7" s="6">
        <v>681</v>
      </c>
      <c r="AC7" s="8">
        <v>772</v>
      </c>
      <c r="AD7" s="5">
        <v>691</v>
      </c>
      <c r="AE7" s="5">
        <v>560</v>
      </c>
      <c r="AF7" s="5">
        <v>697</v>
      </c>
      <c r="AG7" s="5">
        <v>358</v>
      </c>
      <c r="AH7" s="5"/>
      <c r="AI7" s="9"/>
      <c r="AJ7" s="8"/>
      <c r="AK7" s="5"/>
      <c r="AL7" s="5"/>
    </row>
    <row r="8" spans="1:39" x14ac:dyDescent="0.2">
      <c r="A8" s="4" t="s">
        <v>13</v>
      </c>
      <c r="B8" s="5"/>
      <c r="C8" s="5"/>
      <c r="D8" s="5"/>
      <c r="E8" s="5"/>
      <c r="F8" s="5">
        <v>446</v>
      </c>
      <c r="G8" s="6">
        <v>402</v>
      </c>
      <c r="H8" s="7">
        <v>410</v>
      </c>
      <c r="I8" s="5">
        <v>839</v>
      </c>
      <c r="J8" s="5">
        <v>239</v>
      </c>
      <c r="K8" s="5">
        <v>606</v>
      </c>
      <c r="L8" s="5">
        <v>789</v>
      </c>
      <c r="M8" s="5">
        <v>758</v>
      </c>
      <c r="N8" s="6">
        <v>408</v>
      </c>
      <c r="O8" s="8">
        <v>197</v>
      </c>
      <c r="P8" s="5">
        <v>750</v>
      </c>
      <c r="Q8" s="5">
        <v>458</v>
      </c>
      <c r="R8" s="5">
        <v>961</v>
      </c>
      <c r="S8" s="5">
        <v>329</v>
      </c>
      <c r="T8" s="5">
        <v>987</v>
      </c>
      <c r="U8" s="6">
        <v>841</v>
      </c>
      <c r="V8" s="8">
        <v>438</v>
      </c>
      <c r="W8" s="5">
        <v>854</v>
      </c>
      <c r="X8" s="5">
        <v>659</v>
      </c>
      <c r="Y8" s="5">
        <v>422</v>
      </c>
      <c r="Z8" s="5">
        <v>837</v>
      </c>
      <c r="AA8" s="5">
        <v>165</v>
      </c>
      <c r="AB8" s="6">
        <v>927</v>
      </c>
      <c r="AC8" s="8">
        <v>256</v>
      </c>
      <c r="AD8" s="5">
        <v>430</v>
      </c>
      <c r="AE8" s="5">
        <v>244</v>
      </c>
      <c r="AF8" s="5">
        <v>15</v>
      </c>
      <c r="AG8" s="5">
        <v>404</v>
      </c>
      <c r="AH8" s="5">
        <v>73</v>
      </c>
      <c r="AI8" s="9">
        <v>849</v>
      </c>
      <c r="AJ8" s="8">
        <v>252</v>
      </c>
      <c r="AK8" s="5"/>
      <c r="AL8" s="5"/>
    </row>
    <row r="9" spans="1:39" x14ac:dyDescent="0.2">
      <c r="A9" s="4" t="s">
        <v>14</v>
      </c>
      <c r="B9" s="5">
        <v>346</v>
      </c>
      <c r="C9" s="5">
        <v>934</v>
      </c>
      <c r="D9" s="5">
        <v>548</v>
      </c>
      <c r="E9" s="5">
        <v>224</v>
      </c>
      <c r="F9" s="5">
        <v>401</v>
      </c>
      <c r="G9" s="6">
        <v>698</v>
      </c>
      <c r="H9" s="7">
        <v>355</v>
      </c>
      <c r="I9" s="5">
        <v>990</v>
      </c>
      <c r="J9" s="5">
        <v>128</v>
      </c>
      <c r="K9" s="5">
        <v>812</v>
      </c>
      <c r="L9" s="5">
        <v>308</v>
      </c>
      <c r="M9" s="5">
        <v>810</v>
      </c>
      <c r="N9" s="6">
        <v>331</v>
      </c>
      <c r="O9" s="8">
        <v>490</v>
      </c>
      <c r="P9" s="5">
        <v>810</v>
      </c>
      <c r="Q9" s="5">
        <v>877</v>
      </c>
      <c r="R9" s="5">
        <v>483</v>
      </c>
      <c r="S9" s="5">
        <v>425</v>
      </c>
      <c r="T9" s="5">
        <v>629</v>
      </c>
      <c r="U9" s="6">
        <v>823</v>
      </c>
      <c r="V9" s="8">
        <v>544</v>
      </c>
      <c r="W9" s="5">
        <v>259</v>
      </c>
      <c r="X9" s="5">
        <v>285</v>
      </c>
      <c r="Y9" s="5">
        <v>48</v>
      </c>
      <c r="Z9" s="5">
        <v>521</v>
      </c>
      <c r="AA9" s="5">
        <v>963</v>
      </c>
      <c r="AB9" s="6">
        <v>796</v>
      </c>
      <c r="AC9" s="8">
        <v>346</v>
      </c>
      <c r="AD9" s="5">
        <v>433</v>
      </c>
      <c r="AE9" s="5">
        <v>922</v>
      </c>
      <c r="AF9" s="5">
        <v>980</v>
      </c>
      <c r="AG9" s="10"/>
      <c r="AH9" s="5"/>
      <c r="AI9" s="9"/>
      <c r="AJ9" s="8"/>
      <c r="AK9" s="5"/>
      <c r="AL9" s="5"/>
    </row>
    <row r="10" spans="1:39" x14ac:dyDescent="0.2">
      <c r="A10" s="4" t="s">
        <v>15</v>
      </c>
      <c r="B10" s="5"/>
      <c r="C10" s="5"/>
      <c r="D10" s="5"/>
      <c r="E10" s="5">
        <v>624</v>
      </c>
      <c r="F10" s="5">
        <v>469</v>
      </c>
      <c r="G10" s="6">
        <v>154</v>
      </c>
      <c r="H10" s="7">
        <v>490</v>
      </c>
      <c r="I10" s="5">
        <v>403</v>
      </c>
      <c r="J10" s="5">
        <v>544</v>
      </c>
      <c r="K10" s="5">
        <v>143</v>
      </c>
      <c r="L10" s="5">
        <v>841</v>
      </c>
      <c r="M10" s="5">
        <v>413</v>
      </c>
      <c r="N10" s="6">
        <v>351</v>
      </c>
      <c r="O10" s="8">
        <v>992</v>
      </c>
      <c r="P10" s="5">
        <v>961</v>
      </c>
      <c r="Q10" s="5">
        <v>752</v>
      </c>
      <c r="R10" s="5">
        <v>713</v>
      </c>
      <c r="S10" s="5">
        <v>475</v>
      </c>
      <c r="T10" s="5">
        <v>709</v>
      </c>
      <c r="U10" s="6">
        <v>116</v>
      </c>
      <c r="V10" s="8">
        <v>918</v>
      </c>
      <c r="W10" s="5">
        <v>253</v>
      </c>
      <c r="X10" s="5">
        <v>84</v>
      </c>
      <c r="Y10" s="5">
        <v>352</v>
      </c>
      <c r="Z10" s="5">
        <v>590</v>
      </c>
      <c r="AA10" s="5">
        <v>897</v>
      </c>
      <c r="AB10" s="6">
        <v>699</v>
      </c>
      <c r="AC10" s="8">
        <v>348</v>
      </c>
      <c r="AD10" s="5">
        <v>187</v>
      </c>
      <c r="AE10" s="5">
        <v>329</v>
      </c>
      <c r="AF10" s="5">
        <v>414</v>
      </c>
      <c r="AG10" s="5">
        <v>510</v>
      </c>
      <c r="AH10" s="5">
        <v>700</v>
      </c>
      <c r="AI10" s="9"/>
      <c r="AJ10" s="8"/>
      <c r="AK10" s="5"/>
      <c r="AL10" s="5"/>
    </row>
    <row r="11" spans="1:39" x14ac:dyDescent="0.2">
      <c r="A11" s="4" t="s">
        <v>16</v>
      </c>
      <c r="B11" s="5"/>
      <c r="C11" s="5"/>
      <c r="D11" s="5"/>
      <c r="E11" s="5"/>
      <c r="F11" s="5"/>
      <c r="G11" s="6">
        <v>606</v>
      </c>
      <c r="H11" s="7">
        <v>867</v>
      </c>
      <c r="I11" s="5">
        <v>150</v>
      </c>
      <c r="J11" s="5">
        <v>523</v>
      </c>
      <c r="K11" s="5">
        <v>474</v>
      </c>
      <c r="L11" s="5">
        <v>647</v>
      </c>
      <c r="M11" s="5">
        <v>421</v>
      </c>
      <c r="N11" s="6">
        <v>478</v>
      </c>
      <c r="O11" s="8">
        <v>757</v>
      </c>
      <c r="P11" s="5">
        <v>611</v>
      </c>
      <c r="Q11" s="5">
        <v>293</v>
      </c>
      <c r="R11" s="5">
        <v>196</v>
      </c>
      <c r="S11" s="5">
        <v>102</v>
      </c>
      <c r="T11" s="5">
        <v>216</v>
      </c>
      <c r="U11" s="6">
        <v>964</v>
      </c>
      <c r="V11" s="8">
        <v>690</v>
      </c>
      <c r="W11" s="5">
        <v>755</v>
      </c>
      <c r="X11" s="5">
        <v>559</v>
      </c>
      <c r="Y11" s="5">
        <v>184</v>
      </c>
      <c r="Z11" s="5">
        <v>458</v>
      </c>
      <c r="AA11" s="5">
        <v>87</v>
      </c>
      <c r="AB11" s="6">
        <v>614</v>
      </c>
      <c r="AC11" s="8">
        <v>461</v>
      </c>
      <c r="AD11" s="5">
        <v>95</v>
      </c>
      <c r="AE11" s="5">
        <v>593</v>
      </c>
      <c r="AF11" s="5">
        <v>927</v>
      </c>
      <c r="AG11" s="5">
        <v>802</v>
      </c>
      <c r="AH11" s="5">
        <v>59</v>
      </c>
      <c r="AI11" s="9">
        <v>345</v>
      </c>
      <c r="AJ11" s="8">
        <v>253</v>
      </c>
      <c r="AK11" s="5">
        <v>228</v>
      </c>
      <c r="AL11" s="5"/>
    </row>
    <row r="12" spans="1:39" x14ac:dyDescent="0.2">
      <c r="A12" s="4" t="s">
        <v>17</v>
      </c>
      <c r="B12" s="10"/>
      <c r="C12" s="5">
        <v>558</v>
      </c>
      <c r="D12" s="5">
        <v>182</v>
      </c>
      <c r="E12" s="5">
        <v>727</v>
      </c>
      <c r="F12" s="5">
        <v>204</v>
      </c>
      <c r="G12" s="6">
        <v>833</v>
      </c>
      <c r="H12" s="7">
        <v>856</v>
      </c>
      <c r="I12" s="5">
        <v>762</v>
      </c>
      <c r="J12" s="5">
        <v>858</v>
      </c>
      <c r="K12" s="5">
        <v>930</v>
      </c>
      <c r="L12" s="5">
        <v>986</v>
      </c>
      <c r="M12" s="5">
        <v>485</v>
      </c>
      <c r="N12" s="6">
        <v>983</v>
      </c>
      <c r="O12" s="8">
        <v>958</v>
      </c>
      <c r="P12" s="5">
        <v>683</v>
      </c>
      <c r="Q12" s="5">
        <v>245</v>
      </c>
      <c r="R12" s="5">
        <v>476</v>
      </c>
      <c r="S12" s="5">
        <v>940</v>
      </c>
      <c r="T12" s="5">
        <v>508</v>
      </c>
      <c r="U12" s="6">
        <v>442</v>
      </c>
      <c r="V12" s="8">
        <v>390</v>
      </c>
      <c r="W12" s="5">
        <v>251</v>
      </c>
      <c r="X12" s="5">
        <v>247</v>
      </c>
      <c r="Y12" s="5">
        <v>572</v>
      </c>
      <c r="Z12" s="5">
        <v>662</v>
      </c>
      <c r="AA12" s="5">
        <v>685</v>
      </c>
      <c r="AB12" s="6">
        <v>478</v>
      </c>
      <c r="AC12" s="8">
        <v>347</v>
      </c>
      <c r="AD12" s="5">
        <v>592</v>
      </c>
      <c r="AE12" s="5">
        <v>763</v>
      </c>
      <c r="AF12" s="5">
        <v>231</v>
      </c>
      <c r="AG12" s="10"/>
      <c r="AH12" s="5"/>
      <c r="AI12" s="9"/>
      <c r="AJ12" s="8"/>
      <c r="AK12" s="5"/>
      <c r="AL12" s="5"/>
    </row>
    <row r="13" spans="1:39" x14ac:dyDescent="0.2">
      <c r="A13" s="4" t="s">
        <v>18</v>
      </c>
      <c r="B13" s="5"/>
      <c r="C13" s="5"/>
      <c r="D13" s="5"/>
      <c r="E13" s="5">
        <v>721</v>
      </c>
      <c r="F13" s="5">
        <v>633</v>
      </c>
      <c r="G13" s="6">
        <v>121</v>
      </c>
      <c r="H13" s="7">
        <v>964</v>
      </c>
      <c r="I13" s="5">
        <v>764</v>
      </c>
      <c r="J13" s="5">
        <v>841</v>
      </c>
      <c r="K13" s="5">
        <v>175</v>
      </c>
      <c r="L13" s="5">
        <v>207</v>
      </c>
      <c r="M13" s="5">
        <v>457</v>
      </c>
      <c r="N13" s="6">
        <v>760</v>
      </c>
      <c r="O13" s="8">
        <v>846</v>
      </c>
      <c r="P13" s="5">
        <v>482</v>
      </c>
      <c r="Q13" s="5">
        <v>401</v>
      </c>
      <c r="R13" s="5">
        <v>773</v>
      </c>
      <c r="S13" s="5">
        <v>836</v>
      </c>
      <c r="T13" s="5">
        <v>990</v>
      </c>
      <c r="U13" s="6">
        <v>535</v>
      </c>
      <c r="V13" s="8">
        <v>766</v>
      </c>
      <c r="W13" s="5">
        <v>545</v>
      </c>
      <c r="X13" s="5">
        <v>377</v>
      </c>
      <c r="Y13" s="5">
        <v>487</v>
      </c>
      <c r="Z13" s="5">
        <v>673</v>
      </c>
      <c r="AA13" s="5">
        <v>313</v>
      </c>
      <c r="AB13" s="6">
        <v>740</v>
      </c>
      <c r="AC13" s="8">
        <v>933</v>
      </c>
      <c r="AD13" s="5">
        <v>794</v>
      </c>
      <c r="AE13" s="5">
        <v>628</v>
      </c>
      <c r="AF13" s="5">
        <v>683</v>
      </c>
      <c r="AG13" s="5">
        <v>529</v>
      </c>
      <c r="AH13" s="5">
        <v>119</v>
      </c>
      <c r="AI13" s="9">
        <v>499</v>
      </c>
      <c r="AJ13" s="8"/>
      <c r="AK13" s="5"/>
      <c r="AL13" s="5"/>
    </row>
    <row r="14" spans="1:39" x14ac:dyDescent="0.2">
      <c r="A14" s="4" t="s">
        <v>45</v>
      </c>
    </row>
    <row r="18" spans="1:12" x14ac:dyDescent="0.2">
      <c r="B18" t="s">
        <v>19</v>
      </c>
      <c r="C18" t="s">
        <v>20</v>
      </c>
    </row>
    <row r="19" spans="1:12" ht="17.100000000000001" customHeight="1" x14ac:dyDescent="0.2">
      <c r="A19" t="s">
        <v>21</v>
      </c>
      <c r="B19">
        <v>111</v>
      </c>
      <c r="C19">
        <v>123</v>
      </c>
      <c r="K19" s="11"/>
      <c r="L19" s="11"/>
    </row>
    <row r="20" spans="1:12" x14ac:dyDescent="0.2">
      <c r="A20" t="s">
        <v>22</v>
      </c>
      <c r="B20">
        <v>991</v>
      </c>
      <c r="C20">
        <v>992</v>
      </c>
      <c r="J20" s="12"/>
      <c r="K20" s="13"/>
      <c r="L20" s="14"/>
    </row>
    <row r="21" spans="1:12" x14ac:dyDescent="0.2">
      <c r="J21" s="12"/>
      <c r="K21" s="13"/>
      <c r="L21" s="14"/>
    </row>
    <row r="22" spans="1:12" x14ac:dyDescent="0.2">
      <c r="A22" t="s">
        <v>41</v>
      </c>
      <c r="B22">
        <v>851</v>
      </c>
    </row>
    <row r="23" spans="1:12" x14ac:dyDescent="0.2">
      <c r="A23" t="s">
        <v>42</v>
      </c>
      <c r="B23">
        <v>231</v>
      </c>
    </row>
    <row r="29" spans="1:12" x14ac:dyDescent="0.2">
      <c r="B29" s="16" t="s">
        <v>23</v>
      </c>
      <c r="C29" s="16" t="s">
        <v>24</v>
      </c>
    </row>
    <row r="30" spans="1:12" x14ac:dyDescent="0.2">
      <c r="B30" s="16" t="s">
        <v>28</v>
      </c>
      <c r="C30" s="16" t="s">
        <v>25</v>
      </c>
    </row>
    <row r="31" spans="1:12" x14ac:dyDescent="0.2">
      <c r="B31" s="16" t="s">
        <v>29</v>
      </c>
      <c r="C31" s="16" t="s">
        <v>34</v>
      </c>
    </row>
    <row r="32" spans="1:12" x14ac:dyDescent="0.2">
      <c r="B32" s="16" t="s">
        <v>30</v>
      </c>
      <c r="C32" s="16" t="s">
        <v>33</v>
      </c>
    </row>
    <row r="33" spans="2:3" x14ac:dyDescent="0.2">
      <c r="B33" s="16" t="s">
        <v>31</v>
      </c>
      <c r="C33" s="16" t="s">
        <v>32</v>
      </c>
    </row>
    <row r="34" spans="2:3" x14ac:dyDescent="0.2">
      <c r="B34" s="16" t="s">
        <v>35</v>
      </c>
      <c r="C34" s="16" t="s">
        <v>36</v>
      </c>
    </row>
    <row r="35" spans="2:3" x14ac:dyDescent="0.2">
      <c r="B35" s="16" t="s">
        <v>37</v>
      </c>
      <c r="C35" s="16" t="s">
        <v>38</v>
      </c>
    </row>
    <row r="36" spans="2:3" x14ac:dyDescent="0.2">
      <c r="B36" s="16" t="s">
        <v>39</v>
      </c>
      <c r="C36" s="16" t="s">
        <v>44</v>
      </c>
    </row>
    <row r="37" spans="2:3" x14ac:dyDescent="0.2">
      <c r="B37" s="16" t="s">
        <v>43</v>
      </c>
      <c r="C37" s="16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selection activeCell="A18" sqref="A18:C37"/>
    </sheetView>
  </sheetViews>
  <sheetFormatPr defaultRowHeight="12" x14ac:dyDescent="0.2"/>
  <cols>
    <col min="1" max="1" width="26.83203125" bestFit="1" customWidth="1"/>
    <col min="2" max="2" width="6.33203125" bestFit="1" customWidth="1"/>
    <col min="3" max="3" width="5" customWidth="1"/>
    <col min="4" max="7" width="6.33203125" bestFit="1" customWidth="1"/>
    <col min="8" max="8" width="5" bestFit="1" customWidth="1"/>
    <col min="9" max="9" width="4.5" bestFit="1" customWidth="1"/>
    <col min="10" max="10" width="5.1640625" bestFit="1" customWidth="1"/>
    <col min="11" max="11" width="6.33203125" bestFit="1" customWidth="1"/>
    <col min="12" max="12" width="4.83203125" customWidth="1"/>
    <col min="13" max="14" width="6.33203125" bestFit="1" customWidth="1"/>
    <col min="15" max="15" width="5" bestFit="1" customWidth="1"/>
    <col min="16" max="16" width="4.5" bestFit="1" customWidth="1"/>
    <col min="17" max="17" width="5.1640625" bestFit="1" customWidth="1"/>
    <col min="18" max="18" width="4.83203125" customWidth="1"/>
    <col min="19" max="19" width="6.33203125" bestFit="1" customWidth="1"/>
    <col min="20" max="20" width="5.1640625" bestFit="1" customWidth="1"/>
    <col min="21" max="21" width="6.33203125" bestFit="1" customWidth="1"/>
    <col min="22" max="22" width="5" bestFit="1" customWidth="1"/>
    <col min="23" max="25" width="6.33203125" bestFit="1" customWidth="1"/>
    <col min="26" max="26" width="4.83203125" customWidth="1"/>
    <col min="27" max="27" width="6.33203125" bestFit="1" customWidth="1"/>
    <col min="28" max="28" width="4.83203125" customWidth="1"/>
    <col min="29" max="30" width="6.33203125" bestFit="1" customWidth="1"/>
    <col min="31" max="31" width="5.1640625" bestFit="1" customWidth="1"/>
    <col min="32" max="32" width="4.83203125" customWidth="1"/>
    <col min="33" max="34" width="6.33203125" bestFit="1" customWidth="1"/>
    <col min="35" max="35" width="4.83203125" customWidth="1"/>
    <col min="36" max="38" width="6.33203125" bestFit="1" customWidth="1"/>
  </cols>
  <sheetData>
    <row r="1" spans="1:40" s="3" customFormat="1" ht="17.100000000000001" customHeight="1" x14ac:dyDescent="0.2">
      <c r="A1" s="20"/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0</v>
      </c>
      <c r="J1" s="21" t="s">
        <v>1</v>
      </c>
      <c r="K1" s="21" t="s">
        <v>2</v>
      </c>
      <c r="L1" s="21" t="s">
        <v>3</v>
      </c>
      <c r="M1" s="21" t="s">
        <v>4</v>
      </c>
      <c r="N1" s="21" t="s">
        <v>5</v>
      </c>
      <c r="O1" s="21" t="s">
        <v>6</v>
      </c>
      <c r="P1" s="21" t="s">
        <v>0</v>
      </c>
      <c r="Q1" s="21" t="s">
        <v>1</v>
      </c>
      <c r="R1" s="21" t="s">
        <v>2</v>
      </c>
      <c r="S1" s="21" t="s">
        <v>3</v>
      </c>
      <c r="T1" s="21" t="s">
        <v>4</v>
      </c>
      <c r="U1" s="21" t="s">
        <v>5</v>
      </c>
      <c r="V1" s="21" t="s">
        <v>6</v>
      </c>
      <c r="W1" s="21" t="s">
        <v>0</v>
      </c>
      <c r="X1" s="21" t="s">
        <v>1</v>
      </c>
      <c r="Y1" s="21" t="s">
        <v>2</v>
      </c>
      <c r="Z1" s="21" t="s">
        <v>3</v>
      </c>
      <c r="AA1" s="21" t="s">
        <v>4</v>
      </c>
      <c r="AB1" s="21" t="s">
        <v>5</v>
      </c>
      <c r="AC1" s="21" t="s">
        <v>6</v>
      </c>
      <c r="AD1" s="21" t="s">
        <v>0</v>
      </c>
      <c r="AE1" s="21" t="s">
        <v>1</v>
      </c>
      <c r="AF1" s="21" t="s">
        <v>2</v>
      </c>
      <c r="AG1" s="21" t="s">
        <v>3</v>
      </c>
      <c r="AH1" s="21" t="s">
        <v>4</v>
      </c>
      <c r="AI1" s="21" t="s">
        <v>5</v>
      </c>
      <c r="AJ1" s="21" t="s">
        <v>6</v>
      </c>
      <c r="AK1" s="21" t="s">
        <v>0</v>
      </c>
      <c r="AL1" s="21" t="s">
        <v>1</v>
      </c>
      <c r="AM1" s="24" t="s">
        <v>26</v>
      </c>
    </row>
    <row r="2" spans="1:40" ht="15" x14ac:dyDescent="0.25">
      <c r="A2" s="22" t="s">
        <v>7</v>
      </c>
      <c r="B2" s="23"/>
      <c r="C2" s="23"/>
      <c r="D2" s="23"/>
      <c r="E2" s="23"/>
      <c r="F2" s="23"/>
      <c r="G2" s="17">
        <v>645</v>
      </c>
      <c r="H2" s="18">
        <v>494</v>
      </c>
      <c r="I2" s="23">
        <v>303</v>
      </c>
      <c r="J2" s="23">
        <v>939</v>
      </c>
      <c r="K2" s="23">
        <v>774</v>
      </c>
      <c r="L2" s="23">
        <v>917</v>
      </c>
      <c r="M2" s="23">
        <v>278</v>
      </c>
      <c r="N2" s="23">
        <v>219</v>
      </c>
      <c r="O2" s="18">
        <v>834</v>
      </c>
      <c r="P2" s="23">
        <v>584</v>
      </c>
      <c r="Q2" s="23">
        <v>937</v>
      </c>
      <c r="R2" s="23">
        <v>646</v>
      </c>
      <c r="S2" s="23">
        <v>957</v>
      </c>
      <c r="T2" s="23">
        <v>670</v>
      </c>
      <c r="U2" s="17">
        <v>420</v>
      </c>
      <c r="V2" s="18">
        <v>756</v>
      </c>
      <c r="W2" s="23">
        <v>308</v>
      </c>
      <c r="X2" s="23">
        <v>668</v>
      </c>
      <c r="Y2" s="23">
        <v>107</v>
      </c>
      <c r="Z2" s="23">
        <v>248</v>
      </c>
      <c r="AA2" s="23">
        <v>136</v>
      </c>
      <c r="AB2" s="17">
        <v>256</v>
      </c>
      <c r="AC2" s="18">
        <v>337</v>
      </c>
      <c r="AD2" s="23">
        <v>519</v>
      </c>
      <c r="AE2" s="23">
        <v>932</v>
      </c>
      <c r="AF2" s="23">
        <v>884</v>
      </c>
      <c r="AG2" s="23">
        <v>782</v>
      </c>
      <c r="AH2" s="23">
        <v>254</v>
      </c>
      <c r="AI2" s="19">
        <v>541</v>
      </c>
      <c r="AJ2" s="18">
        <v>794</v>
      </c>
      <c r="AK2" s="23">
        <v>754</v>
      </c>
      <c r="AL2" s="23"/>
      <c r="AM2" s="26">
        <f>SUM(B2:AL2)</f>
        <v>17893</v>
      </c>
      <c r="AN2" s="15"/>
    </row>
    <row r="3" spans="1:40" ht="15" x14ac:dyDescent="0.25">
      <c r="A3" s="22" t="s">
        <v>8</v>
      </c>
      <c r="B3" s="23"/>
      <c r="C3" s="23">
        <v>249</v>
      </c>
      <c r="D3" s="23">
        <v>176</v>
      </c>
      <c r="E3" s="23">
        <v>26</v>
      </c>
      <c r="F3" s="23">
        <v>860</v>
      </c>
      <c r="G3" s="17">
        <v>222</v>
      </c>
      <c r="H3" s="18">
        <v>881</v>
      </c>
      <c r="I3" s="23">
        <v>908</v>
      </c>
      <c r="J3" s="23">
        <v>640</v>
      </c>
      <c r="K3" s="23">
        <v>745</v>
      </c>
      <c r="L3" s="23">
        <v>783</v>
      </c>
      <c r="M3" s="23">
        <v>941</v>
      </c>
      <c r="N3" s="23">
        <v>514</v>
      </c>
      <c r="O3" s="18">
        <v>745</v>
      </c>
      <c r="P3" s="23">
        <v>891</v>
      </c>
      <c r="Q3" s="23">
        <v>366</v>
      </c>
      <c r="R3" s="23">
        <v>301</v>
      </c>
      <c r="S3" s="23">
        <v>655</v>
      </c>
      <c r="T3" s="23">
        <v>897</v>
      </c>
      <c r="U3" s="17">
        <v>682</v>
      </c>
      <c r="V3" s="18">
        <v>451</v>
      </c>
      <c r="W3" s="23">
        <v>187</v>
      </c>
      <c r="X3" s="23">
        <v>256</v>
      </c>
      <c r="Y3" s="23">
        <v>392</v>
      </c>
      <c r="Z3" s="23">
        <v>131</v>
      </c>
      <c r="AA3" s="23">
        <v>658</v>
      </c>
      <c r="AB3" s="17">
        <v>698</v>
      </c>
      <c r="AC3" s="18">
        <v>513</v>
      </c>
      <c r="AD3" s="23">
        <v>166</v>
      </c>
      <c r="AE3" s="23"/>
      <c r="AF3" s="23"/>
      <c r="AG3" s="23"/>
      <c r="AH3" s="23"/>
      <c r="AI3" s="19"/>
      <c r="AJ3" s="18"/>
      <c r="AK3" s="23"/>
      <c r="AL3" s="23"/>
      <c r="AM3" s="26">
        <f t="shared" ref="AM3:AM13" si="0">SUM(B3:AL3)</f>
        <v>14934</v>
      </c>
      <c r="AN3" s="15"/>
    </row>
    <row r="4" spans="1:40" ht="15" x14ac:dyDescent="0.25">
      <c r="A4" s="22" t="s">
        <v>9</v>
      </c>
      <c r="B4" s="23"/>
      <c r="C4" s="23">
        <v>851</v>
      </c>
      <c r="D4" s="23">
        <v>451</v>
      </c>
      <c r="E4" s="23">
        <v>595</v>
      </c>
      <c r="F4" s="23">
        <v>62</v>
      </c>
      <c r="G4" s="17">
        <v>502</v>
      </c>
      <c r="H4" s="18">
        <v>123</v>
      </c>
      <c r="I4" s="23">
        <v>640</v>
      </c>
      <c r="J4" s="23">
        <v>560</v>
      </c>
      <c r="K4" s="23">
        <v>685</v>
      </c>
      <c r="L4" s="23">
        <v>580</v>
      </c>
      <c r="M4" s="23">
        <v>157</v>
      </c>
      <c r="N4" s="23">
        <v>699</v>
      </c>
      <c r="O4" s="18">
        <v>388</v>
      </c>
      <c r="P4" s="23">
        <v>708</v>
      </c>
      <c r="Q4" s="23">
        <v>727</v>
      </c>
      <c r="R4" s="23">
        <v>132</v>
      </c>
      <c r="S4" s="23">
        <v>533</v>
      </c>
      <c r="T4" s="23">
        <v>206</v>
      </c>
      <c r="U4" s="17">
        <v>111</v>
      </c>
      <c r="V4" s="18">
        <v>289</v>
      </c>
      <c r="W4" s="23">
        <v>147</v>
      </c>
      <c r="X4" s="23">
        <v>854</v>
      </c>
      <c r="Y4" s="23">
        <v>581</v>
      </c>
      <c r="Z4" s="23">
        <v>485</v>
      </c>
      <c r="AA4" s="23">
        <v>314</v>
      </c>
      <c r="AB4" s="17">
        <v>833</v>
      </c>
      <c r="AC4" s="18">
        <v>315</v>
      </c>
      <c r="AD4" s="23">
        <v>667</v>
      </c>
      <c r="AE4" s="23">
        <v>630</v>
      </c>
      <c r="AF4" s="23">
        <v>726</v>
      </c>
      <c r="AG4" s="23">
        <v>121</v>
      </c>
      <c r="AH4" s="23"/>
      <c r="AI4" s="19"/>
      <c r="AJ4" s="18"/>
      <c r="AK4" s="23"/>
      <c r="AL4" s="23"/>
      <c r="AM4" s="26">
        <f t="shared" si="0"/>
        <v>14672</v>
      </c>
      <c r="AN4" s="15"/>
    </row>
    <row r="5" spans="1:40" ht="15" x14ac:dyDescent="0.25">
      <c r="A5" s="22" t="s">
        <v>10</v>
      </c>
      <c r="B5" s="23"/>
      <c r="C5" s="23"/>
      <c r="D5" s="23"/>
      <c r="E5" s="23"/>
      <c r="F5" s="23">
        <v>763</v>
      </c>
      <c r="G5" s="17">
        <v>429</v>
      </c>
      <c r="H5" s="18">
        <v>894</v>
      </c>
      <c r="I5" s="23">
        <v>521</v>
      </c>
      <c r="J5" s="23">
        <v>807</v>
      </c>
      <c r="K5" s="23">
        <v>186</v>
      </c>
      <c r="L5" s="23">
        <v>242</v>
      </c>
      <c r="M5" s="23">
        <v>644</v>
      </c>
      <c r="N5" s="23">
        <v>713</v>
      </c>
      <c r="O5" s="18">
        <v>850</v>
      </c>
      <c r="P5" s="23">
        <v>792</v>
      </c>
      <c r="Q5" s="23">
        <v>560</v>
      </c>
      <c r="R5" s="23">
        <v>614</v>
      </c>
      <c r="S5" s="23">
        <v>401</v>
      </c>
      <c r="T5" s="23">
        <v>734</v>
      </c>
      <c r="U5" s="17">
        <v>567</v>
      </c>
      <c r="V5" s="18">
        <v>167</v>
      </c>
      <c r="W5" s="23">
        <v>136</v>
      </c>
      <c r="X5" s="23">
        <v>176</v>
      </c>
      <c r="Y5" s="23">
        <v>388</v>
      </c>
      <c r="Z5" s="23">
        <v>985</v>
      </c>
      <c r="AA5" s="23">
        <v>499</v>
      </c>
      <c r="AB5" s="17">
        <v>615</v>
      </c>
      <c r="AC5" s="18">
        <v>536</v>
      </c>
      <c r="AD5" s="23">
        <v>931</v>
      </c>
      <c r="AE5" s="23">
        <v>884</v>
      </c>
      <c r="AF5" s="23">
        <v>984</v>
      </c>
      <c r="AG5" s="23">
        <v>277</v>
      </c>
      <c r="AH5" s="23">
        <v>594</v>
      </c>
      <c r="AI5" s="19">
        <v>677</v>
      </c>
      <c r="AJ5" s="18"/>
      <c r="AK5" s="23"/>
      <c r="AL5" s="23"/>
      <c r="AM5" s="26">
        <f t="shared" si="0"/>
        <v>17566</v>
      </c>
      <c r="AN5" s="15"/>
    </row>
    <row r="6" spans="1:40" ht="15" x14ac:dyDescent="0.25">
      <c r="A6" s="22" t="s">
        <v>11</v>
      </c>
      <c r="B6" s="23"/>
      <c r="C6" s="23"/>
      <c r="D6" s="23"/>
      <c r="E6" s="23"/>
      <c r="F6" s="23"/>
      <c r="G6" s="17"/>
      <c r="H6" s="18">
        <v>863</v>
      </c>
      <c r="I6" s="23">
        <v>482</v>
      </c>
      <c r="J6" s="23">
        <v>616</v>
      </c>
      <c r="K6" s="23">
        <v>321</v>
      </c>
      <c r="L6" s="23">
        <v>828</v>
      </c>
      <c r="M6" s="23">
        <v>709</v>
      </c>
      <c r="N6" s="23">
        <v>625</v>
      </c>
      <c r="O6" s="18">
        <v>314</v>
      </c>
      <c r="P6" s="23">
        <v>477</v>
      </c>
      <c r="Q6" s="23">
        <v>431</v>
      </c>
      <c r="R6" s="23">
        <v>829</v>
      </c>
      <c r="S6" s="23">
        <v>283</v>
      </c>
      <c r="T6" s="23">
        <v>446</v>
      </c>
      <c r="U6" s="17">
        <v>380</v>
      </c>
      <c r="V6" s="18">
        <v>634</v>
      </c>
      <c r="W6" s="23">
        <v>142</v>
      </c>
      <c r="X6" s="23">
        <v>507</v>
      </c>
      <c r="Y6" s="23">
        <v>642</v>
      </c>
      <c r="Z6" s="23">
        <v>782</v>
      </c>
      <c r="AA6" s="23">
        <v>458</v>
      </c>
      <c r="AB6" s="17">
        <v>881</v>
      </c>
      <c r="AC6" s="18">
        <v>928</v>
      </c>
      <c r="AD6" s="23">
        <v>361</v>
      </c>
      <c r="AE6" s="23">
        <v>556</v>
      </c>
      <c r="AF6" s="23">
        <v>158</v>
      </c>
      <c r="AG6" s="23">
        <v>206</v>
      </c>
      <c r="AH6" s="23">
        <v>517</v>
      </c>
      <c r="AI6" s="19">
        <v>440</v>
      </c>
      <c r="AJ6" s="18">
        <v>658</v>
      </c>
      <c r="AK6" s="23">
        <v>442</v>
      </c>
      <c r="AL6" s="23">
        <v>293</v>
      </c>
      <c r="AM6" s="26">
        <f t="shared" si="0"/>
        <v>16209</v>
      </c>
      <c r="AN6" s="15"/>
    </row>
    <row r="7" spans="1:40" ht="15" x14ac:dyDescent="0.25">
      <c r="A7" s="22" t="s">
        <v>12</v>
      </c>
      <c r="B7" s="23"/>
      <c r="C7" s="23"/>
      <c r="D7" s="23">
        <v>117</v>
      </c>
      <c r="E7" s="23">
        <v>564</v>
      </c>
      <c r="F7" s="23">
        <v>685</v>
      </c>
      <c r="G7" s="17">
        <v>991</v>
      </c>
      <c r="H7" s="18">
        <v>760</v>
      </c>
      <c r="I7" s="23">
        <v>251</v>
      </c>
      <c r="J7" s="23">
        <v>374</v>
      </c>
      <c r="K7" s="23">
        <v>736</v>
      </c>
      <c r="L7" s="23">
        <v>416</v>
      </c>
      <c r="M7" s="23">
        <v>434</v>
      </c>
      <c r="N7" s="23">
        <v>282</v>
      </c>
      <c r="O7" s="18">
        <v>789</v>
      </c>
      <c r="P7" s="23">
        <v>635</v>
      </c>
      <c r="Q7" s="23">
        <v>720</v>
      </c>
      <c r="R7" s="23">
        <v>785</v>
      </c>
      <c r="S7" s="23">
        <v>217</v>
      </c>
      <c r="T7" s="23">
        <v>204</v>
      </c>
      <c r="U7" s="17">
        <v>655</v>
      </c>
      <c r="V7" s="18">
        <v>575</v>
      </c>
      <c r="W7" s="23">
        <v>393</v>
      </c>
      <c r="X7" s="23">
        <v>524</v>
      </c>
      <c r="Y7" s="23">
        <v>522</v>
      </c>
      <c r="Z7" s="23">
        <v>843</v>
      </c>
      <c r="AA7" s="23">
        <v>547</v>
      </c>
      <c r="AB7" s="17">
        <v>681</v>
      </c>
      <c r="AC7" s="18">
        <v>772</v>
      </c>
      <c r="AD7" s="23">
        <v>691</v>
      </c>
      <c r="AE7" s="23">
        <v>560</v>
      </c>
      <c r="AF7" s="23">
        <v>697</v>
      </c>
      <c r="AG7" s="23">
        <v>358</v>
      </c>
      <c r="AH7" s="23"/>
      <c r="AI7" s="19"/>
      <c r="AJ7" s="18"/>
      <c r="AK7" s="23"/>
      <c r="AL7" s="23"/>
      <c r="AM7" s="26">
        <f t="shared" si="0"/>
        <v>16778</v>
      </c>
      <c r="AN7" s="15"/>
    </row>
    <row r="8" spans="1:40" ht="15" x14ac:dyDescent="0.25">
      <c r="A8" s="22" t="s">
        <v>13</v>
      </c>
      <c r="B8" s="23"/>
      <c r="C8" s="23"/>
      <c r="D8" s="23"/>
      <c r="E8" s="23"/>
      <c r="F8" s="23">
        <v>446</v>
      </c>
      <c r="G8" s="17">
        <v>402</v>
      </c>
      <c r="H8" s="18">
        <v>410</v>
      </c>
      <c r="I8" s="23">
        <v>839</v>
      </c>
      <c r="J8" s="23">
        <v>239</v>
      </c>
      <c r="K8" s="23">
        <v>606</v>
      </c>
      <c r="L8" s="23">
        <v>789</v>
      </c>
      <c r="M8" s="23">
        <v>758</v>
      </c>
      <c r="N8" s="23">
        <v>408</v>
      </c>
      <c r="O8" s="18">
        <v>197</v>
      </c>
      <c r="P8" s="23">
        <v>750</v>
      </c>
      <c r="Q8" s="23">
        <v>458</v>
      </c>
      <c r="R8" s="23">
        <v>961</v>
      </c>
      <c r="S8" s="23">
        <v>329</v>
      </c>
      <c r="T8" s="23">
        <v>987</v>
      </c>
      <c r="U8" s="17">
        <v>841</v>
      </c>
      <c r="V8" s="18">
        <v>438</v>
      </c>
      <c r="W8" s="23">
        <v>854</v>
      </c>
      <c r="X8" s="23">
        <v>659</v>
      </c>
      <c r="Y8" s="23">
        <v>422</v>
      </c>
      <c r="Z8" s="23">
        <v>837</v>
      </c>
      <c r="AA8" s="23">
        <v>165</v>
      </c>
      <c r="AB8" s="17">
        <v>927</v>
      </c>
      <c r="AC8" s="18">
        <v>256</v>
      </c>
      <c r="AD8" s="23">
        <v>430</v>
      </c>
      <c r="AE8" s="23">
        <v>244</v>
      </c>
      <c r="AF8" s="23">
        <v>15</v>
      </c>
      <c r="AG8" s="23">
        <v>404</v>
      </c>
      <c r="AH8" s="23">
        <v>73</v>
      </c>
      <c r="AI8" s="19">
        <v>849</v>
      </c>
      <c r="AJ8" s="18">
        <v>252</v>
      </c>
      <c r="AK8" s="23"/>
      <c r="AL8" s="23"/>
      <c r="AM8" s="26">
        <f t="shared" si="0"/>
        <v>16245</v>
      </c>
      <c r="AN8" s="15"/>
    </row>
    <row r="9" spans="1:40" ht="15" x14ac:dyDescent="0.25">
      <c r="A9" s="22" t="s">
        <v>14</v>
      </c>
      <c r="B9" s="23">
        <v>346</v>
      </c>
      <c r="C9" s="23">
        <v>934</v>
      </c>
      <c r="D9" s="23">
        <v>548</v>
      </c>
      <c r="E9" s="23">
        <v>224</v>
      </c>
      <c r="F9" s="23">
        <v>401</v>
      </c>
      <c r="G9" s="17">
        <v>698</v>
      </c>
      <c r="H9" s="18">
        <v>355</v>
      </c>
      <c r="I9" s="23">
        <v>990</v>
      </c>
      <c r="J9" s="23">
        <v>128</v>
      </c>
      <c r="K9" s="23">
        <v>812</v>
      </c>
      <c r="L9" s="23">
        <v>308</v>
      </c>
      <c r="M9" s="23">
        <v>810</v>
      </c>
      <c r="N9" s="23">
        <v>331</v>
      </c>
      <c r="O9" s="18">
        <v>490</v>
      </c>
      <c r="P9" s="23">
        <v>810</v>
      </c>
      <c r="Q9" s="23">
        <v>877</v>
      </c>
      <c r="R9" s="23">
        <v>483</v>
      </c>
      <c r="S9" s="23">
        <v>425</v>
      </c>
      <c r="T9" s="23">
        <v>629</v>
      </c>
      <c r="U9" s="17">
        <v>823</v>
      </c>
      <c r="V9" s="18">
        <v>544</v>
      </c>
      <c r="W9" s="23">
        <v>259</v>
      </c>
      <c r="X9" s="23">
        <v>285</v>
      </c>
      <c r="Y9" s="23">
        <v>48</v>
      </c>
      <c r="Z9" s="23">
        <v>521</v>
      </c>
      <c r="AA9" s="23">
        <v>963</v>
      </c>
      <c r="AB9" s="17">
        <v>796</v>
      </c>
      <c r="AC9" s="18">
        <v>346</v>
      </c>
      <c r="AD9" s="23">
        <v>433</v>
      </c>
      <c r="AE9" s="23">
        <v>922</v>
      </c>
      <c r="AF9" s="23">
        <v>980</v>
      </c>
      <c r="AG9" s="23"/>
      <c r="AH9" s="23"/>
      <c r="AI9" s="19"/>
      <c r="AJ9" s="18"/>
      <c r="AK9" s="23"/>
      <c r="AL9" s="23"/>
      <c r="AM9" s="26">
        <f t="shared" si="0"/>
        <v>17519</v>
      </c>
      <c r="AN9" s="15"/>
    </row>
    <row r="10" spans="1:40" ht="15" x14ac:dyDescent="0.25">
      <c r="A10" s="22" t="s">
        <v>15</v>
      </c>
      <c r="B10" s="23"/>
      <c r="C10" s="23"/>
      <c r="D10" s="23"/>
      <c r="E10" s="23">
        <v>624</v>
      </c>
      <c r="F10" s="23">
        <v>469</v>
      </c>
      <c r="G10" s="17">
        <v>154</v>
      </c>
      <c r="H10" s="18">
        <v>490</v>
      </c>
      <c r="I10" s="23">
        <v>403</v>
      </c>
      <c r="J10" s="23">
        <v>544</v>
      </c>
      <c r="K10" s="23">
        <v>143</v>
      </c>
      <c r="L10" s="23">
        <v>841</v>
      </c>
      <c r="M10" s="23">
        <v>413</v>
      </c>
      <c r="N10" s="23">
        <v>351</v>
      </c>
      <c r="O10" s="18">
        <v>992</v>
      </c>
      <c r="P10" s="23">
        <v>961</v>
      </c>
      <c r="Q10" s="23">
        <v>752</v>
      </c>
      <c r="R10" s="23">
        <v>713</v>
      </c>
      <c r="S10" s="23">
        <v>475</v>
      </c>
      <c r="T10" s="23">
        <v>709</v>
      </c>
      <c r="U10" s="17">
        <v>116</v>
      </c>
      <c r="V10" s="18">
        <v>918</v>
      </c>
      <c r="W10" s="23">
        <v>253</v>
      </c>
      <c r="X10" s="23">
        <v>84</v>
      </c>
      <c r="Y10" s="23">
        <v>352</v>
      </c>
      <c r="Z10" s="23">
        <v>590</v>
      </c>
      <c r="AA10" s="23">
        <v>897</v>
      </c>
      <c r="AB10" s="17">
        <v>699</v>
      </c>
      <c r="AC10" s="18">
        <v>348</v>
      </c>
      <c r="AD10" s="23">
        <v>187</v>
      </c>
      <c r="AE10" s="23">
        <v>329</v>
      </c>
      <c r="AF10" s="23">
        <v>414</v>
      </c>
      <c r="AG10" s="23">
        <v>510</v>
      </c>
      <c r="AH10" s="23">
        <v>700</v>
      </c>
      <c r="AI10" s="19"/>
      <c r="AJ10" s="18"/>
      <c r="AK10" s="23"/>
      <c r="AL10" s="23"/>
      <c r="AM10" s="26">
        <f t="shared" si="0"/>
        <v>15431</v>
      </c>
      <c r="AN10" s="15"/>
    </row>
    <row r="11" spans="1:40" ht="15" x14ac:dyDescent="0.25">
      <c r="A11" s="22" t="s">
        <v>16</v>
      </c>
      <c r="B11" s="23"/>
      <c r="C11" s="23"/>
      <c r="D11" s="23"/>
      <c r="E11" s="23"/>
      <c r="F11" s="23"/>
      <c r="G11" s="17">
        <v>606</v>
      </c>
      <c r="H11" s="18">
        <v>867</v>
      </c>
      <c r="I11" s="23">
        <v>150</v>
      </c>
      <c r="J11" s="23">
        <v>523</v>
      </c>
      <c r="K11" s="23">
        <v>474</v>
      </c>
      <c r="L11" s="23">
        <v>647</v>
      </c>
      <c r="M11" s="23">
        <v>421</v>
      </c>
      <c r="N11" s="23">
        <v>478</v>
      </c>
      <c r="O11" s="18">
        <v>757</v>
      </c>
      <c r="P11" s="23">
        <v>611</v>
      </c>
      <c r="Q11" s="23">
        <v>293</v>
      </c>
      <c r="R11" s="23">
        <v>196</v>
      </c>
      <c r="S11" s="23">
        <v>102</v>
      </c>
      <c r="T11" s="23">
        <v>216</v>
      </c>
      <c r="U11" s="17">
        <v>964</v>
      </c>
      <c r="V11" s="18">
        <v>690</v>
      </c>
      <c r="W11" s="23">
        <v>755</v>
      </c>
      <c r="X11" s="23">
        <v>559</v>
      </c>
      <c r="Y11" s="23">
        <v>184</v>
      </c>
      <c r="Z11" s="23">
        <v>458</v>
      </c>
      <c r="AA11" s="23">
        <v>87</v>
      </c>
      <c r="AB11" s="17">
        <v>614</v>
      </c>
      <c r="AC11" s="18">
        <v>461</v>
      </c>
      <c r="AD11" s="23">
        <v>95</v>
      </c>
      <c r="AE11" s="23">
        <v>593</v>
      </c>
      <c r="AF11" s="23">
        <v>927</v>
      </c>
      <c r="AG11" s="23">
        <v>802</v>
      </c>
      <c r="AH11" s="23">
        <v>59</v>
      </c>
      <c r="AI11" s="19">
        <v>345</v>
      </c>
      <c r="AJ11" s="18">
        <v>253</v>
      </c>
      <c r="AK11" s="23">
        <v>228</v>
      </c>
      <c r="AL11" s="23"/>
      <c r="AM11" s="26">
        <f t="shared" si="0"/>
        <v>14415</v>
      </c>
      <c r="AN11" s="15"/>
    </row>
    <row r="12" spans="1:40" ht="15" x14ac:dyDescent="0.25">
      <c r="A12" s="22" t="s">
        <v>17</v>
      </c>
      <c r="B12" s="23"/>
      <c r="C12" s="23">
        <v>558</v>
      </c>
      <c r="D12" s="23">
        <v>182</v>
      </c>
      <c r="E12" s="23">
        <v>727</v>
      </c>
      <c r="F12" s="23">
        <v>204</v>
      </c>
      <c r="G12" s="17">
        <v>833</v>
      </c>
      <c r="H12" s="18">
        <v>856</v>
      </c>
      <c r="I12" s="23">
        <v>762</v>
      </c>
      <c r="J12" s="23">
        <v>858</v>
      </c>
      <c r="K12" s="23">
        <v>930</v>
      </c>
      <c r="L12" s="23">
        <v>986</v>
      </c>
      <c r="M12" s="23">
        <v>485</v>
      </c>
      <c r="N12" s="23">
        <v>983</v>
      </c>
      <c r="O12" s="18">
        <v>958</v>
      </c>
      <c r="P12" s="23">
        <v>683</v>
      </c>
      <c r="Q12" s="23">
        <v>245</v>
      </c>
      <c r="R12" s="23">
        <v>476</v>
      </c>
      <c r="S12" s="23">
        <v>940</v>
      </c>
      <c r="T12" s="23">
        <v>508</v>
      </c>
      <c r="U12" s="17">
        <v>442</v>
      </c>
      <c r="V12" s="18">
        <v>390</v>
      </c>
      <c r="W12" s="23">
        <v>251</v>
      </c>
      <c r="X12" s="23">
        <v>247</v>
      </c>
      <c r="Y12" s="23">
        <v>572</v>
      </c>
      <c r="Z12" s="23">
        <v>662</v>
      </c>
      <c r="AA12" s="23">
        <v>685</v>
      </c>
      <c r="AB12" s="17">
        <v>478</v>
      </c>
      <c r="AC12" s="18">
        <v>347</v>
      </c>
      <c r="AD12" s="23">
        <v>592</v>
      </c>
      <c r="AE12" s="23">
        <v>763</v>
      </c>
      <c r="AF12" s="23">
        <v>231</v>
      </c>
      <c r="AG12" s="23"/>
      <c r="AH12" s="23"/>
      <c r="AI12" s="19"/>
      <c r="AJ12" s="18"/>
      <c r="AK12" s="23"/>
      <c r="AL12" s="23"/>
      <c r="AM12" s="26">
        <f t="shared" si="0"/>
        <v>17834</v>
      </c>
      <c r="AN12" s="15"/>
    </row>
    <row r="13" spans="1:40" ht="15" x14ac:dyDescent="0.25">
      <c r="A13" s="22" t="s">
        <v>18</v>
      </c>
      <c r="B13" s="23"/>
      <c r="C13" s="23"/>
      <c r="D13" s="23"/>
      <c r="E13" s="23">
        <v>721</v>
      </c>
      <c r="F13" s="23">
        <v>633</v>
      </c>
      <c r="G13" s="17">
        <v>121</v>
      </c>
      <c r="H13" s="18">
        <v>964</v>
      </c>
      <c r="I13" s="23">
        <v>764</v>
      </c>
      <c r="J13" s="23">
        <v>841</v>
      </c>
      <c r="K13" s="23">
        <v>175</v>
      </c>
      <c r="L13" s="23">
        <v>207</v>
      </c>
      <c r="M13" s="23">
        <v>457</v>
      </c>
      <c r="N13" s="23">
        <v>760</v>
      </c>
      <c r="O13" s="18">
        <v>846</v>
      </c>
      <c r="P13" s="23">
        <v>482</v>
      </c>
      <c r="Q13" s="23">
        <v>401</v>
      </c>
      <c r="R13" s="23">
        <v>773</v>
      </c>
      <c r="S13" s="23">
        <v>836</v>
      </c>
      <c r="T13" s="23">
        <v>990</v>
      </c>
      <c r="U13" s="17">
        <v>535</v>
      </c>
      <c r="V13" s="18">
        <v>766</v>
      </c>
      <c r="W13" s="23">
        <v>545</v>
      </c>
      <c r="X13" s="23">
        <v>377</v>
      </c>
      <c r="Y13" s="23">
        <v>487</v>
      </c>
      <c r="Z13" s="23">
        <v>673</v>
      </c>
      <c r="AA13" s="23">
        <v>313</v>
      </c>
      <c r="AB13" s="17">
        <v>740</v>
      </c>
      <c r="AC13" s="18">
        <v>933</v>
      </c>
      <c r="AD13" s="23">
        <v>794</v>
      </c>
      <c r="AE13" s="23">
        <v>628</v>
      </c>
      <c r="AF13" s="23">
        <v>683</v>
      </c>
      <c r="AG13" s="23">
        <v>529</v>
      </c>
      <c r="AH13" s="23">
        <v>119</v>
      </c>
      <c r="AI13" s="19">
        <v>499</v>
      </c>
      <c r="AJ13" s="18"/>
      <c r="AK13" s="23"/>
      <c r="AL13" s="23"/>
      <c r="AM13" s="26">
        <f t="shared" si="0"/>
        <v>18592</v>
      </c>
      <c r="AN13" s="15"/>
    </row>
    <row r="14" spans="1:40" ht="15" x14ac:dyDescent="0.25">
      <c r="A14" s="25" t="s">
        <v>27</v>
      </c>
      <c r="B14" s="26">
        <f>AVERAGE(B2:B13)</f>
        <v>346</v>
      </c>
      <c r="C14" s="26">
        <f t="shared" ref="C14:AL14" si="1">AVERAGE(C2:C13)</f>
        <v>648</v>
      </c>
      <c r="D14" s="26">
        <f t="shared" si="1"/>
        <v>294.8</v>
      </c>
      <c r="E14" s="26">
        <f t="shared" si="1"/>
        <v>497.28571428571428</v>
      </c>
      <c r="F14" s="26">
        <f t="shared" si="1"/>
        <v>502.55555555555554</v>
      </c>
      <c r="G14" s="26">
        <f t="shared" si="1"/>
        <v>509.36363636363637</v>
      </c>
      <c r="H14" s="26">
        <f t="shared" si="1"/>
        <v>663.08333333333337</v>
      </c>
      <c r="I14" s="26">
        <f t="shared" si="1"/>
        <v>584.41666666666663</v>
      </c>
      <c r="J14" s="26">
        <f t="shared" si="1"/>
        <v>589.08333333333337</v>
      </c>
      <c r="K14" s="26">
        <f t="shared" si="1"/>
        <v>548.91666666666663</v>
      </c>
      <c r="L14" s="26">
        <f t="shared" si="1"/>
        <v>628.66666666666663</v>
      </c>
      <c r="M14" s="26">
        <f t="shared" si="1"/>
        <v>542.25</v>
      </c>
      <c r="N14" s="26">
        <f t="shared" si="1"/>
        <v>530.25</v>
      </c>
      <c r="O14" s="26">
        <f t="shared" si="1"/>
        <v>680</v>
      </c>
      <c r="P14" s="26">
        <f t="shared" si="1"/>
        <v>698.66666666666663</v>
      </c>
      <c r="Q14" s="26">
        <f t="shared" si="1"/>
        <v>563.91666666666663</v>
      </c>
      <c r="R14" s="26">
        <f t="shared" si="1"/>
        <v>575.75</v>
      </c>
      <c r="S14" s="26">
        <f t="shared" si="1"/>
        <v>512.75</v>
      </c>
      <c r="T14" s="26">
        <f t="shared" si="1"/>
        <v>599.66666666666663</v>
      </c>
      <c r="U14" s="26">
        <f t="shared" si="1"/>
        <v>544.66666666666663</v>
      </c>
      <c r="V14" s="26">
        <f t="shared" si="1"/>
        <v>551.5</v>
      </c>
      <c r="W14" s="26">
        <f t="shared" si="1"/>
        <v>352.5</v>
      </c>
      <c r="X14" s="26">
        <f t="shared" si="1"/>
        <v>433</v>
      </c>
      <c r="Y14" s="26">
        <f t="shared" si="1"/>
        <v>391.41666666666669</v>
      </c>
      <c r="Z14" s="26">
        <f t="shared" si="1"/>
        <v>601.25</v>
      </c>
      <c r="AA14" s="26">
        <f t="shared" si="1"/>
        <v>476.83333333333331</v>
      </c>
      <c r="AB14" s="26">
        <f t="shared" si="1"/>
        <v>684.83333333333337</v>
      </c>
      <c r="AC14" s="26">
        <f t="shared" si="1"/>
        <v>507.66666666666669</v>
      </c>
      <c r="AD14" s="26">
        <f t="shared" si="1"/>
        <v>488.83333333333331</v>
      </c>
      <c r="AE14" s="26">
        <f t="shared" si="1"/>
        <v>640.09090909090912</v>
      </c>
      <c r="AF14" s="26">
        <f t="shared" si="1"/>
        <v>609</v>
      </c>
      <c r="AG14" s="26">
        <f t="shared" si="1"/>
        <v>443.22222222222223</v>
      </c>
      <c r="AH14" s="26">
        <f t="shared" si="1"/>
        <v>330.85714285714283</v>
      </c>
      <c r="AI14" s="26">
        <f t="shared" si="1"/>
        <v>558.5</v>
      </c>
      <c r="AJ14" s="26">
        <f t="shared" si="1"/>
        <v>489.25</v>
      </c>
      <c r="AK14" s="26">
        <f t="shared" si="1"/>
        <v>474.66666666666669</v>
      </c>
      <c r="AL14" s="26">
        <f t="shared" si="1"/>
        <v>293</v>
      </c>
      <c r="AM14" s="28"/>
    </row>
    <row r="15" spans="1:40" x14ac:dyDescent="0.2">
      <c r="A15" s="28"/>
      <c r="B15" s="27" t="str">
        <f>IF(B14&gt;550,"SOK","KEVÉS")</f>
        <v>KEVÉS</v>
      </c>
      <c r="C15" s="27" t="str">
        <f t="shared" ref="C15:AL15" si="2">IF(C14&gt;550,"SOK","KEVÉS")</f>
        <v>SOK</v>
      </c>
      <c r="D15" s="27" t="str">
        <f t="shared" si="2"/>
        <v>KEVÉS</v>
      </c>
      <c r="E15" s="27" t="str">
        <f t="shared" si="2"/>
        <v>KEVÉS</v>
      </c>
      <c r="F15" s="27" t="str">
        <f t="shared" si="2"/>
        <v>KEVÉS</v>
      </c>
      <c r="G15" s="27" t="str">
        <f t="shared" si="2"/>
        <v>KEVÉS</v>
      </c>
      <c r="H15" s="27" t="str">
        <f t="shared" si="2"/>
        <v>SOK</v>
      </c>
      <c r="I15" s="27" t="str">
        <f t="shared" si="2"/>
        <v>SOK</v>
      </c>
      <c r="J15" s="27" t="str">
        <f t="shared" si="2"/>
        <v>SOK</v>
      </c>
      <c r="K15" s="27" t="str">
        <f t="shared" si="2"/>
        <v>KEVÉS</v>
      </c>
      <c r="L15" s="27" t="str">
        <f t="shared" si="2"/>
        <v>SOK</v>
      </c>
      <c r="M15" s="27" t="str">
        <f t="shared" si="2"/>
        <v>KEVÉS</v>
      </c>
      <c r="N15" s="27" t="str">
        <f t="shared" si="2"/>
        <v>KEVÉS</v>
      </c>
      <c r="O15" s="27" t="str">
        <f t="shared" si="2"/>
        <v>SOK</v>
      </c>
      <c r="P15" s="27" t="str">
        <f t="shared" si="2"/>
        <v>SOK</v>
      </c>
      <c r="Q15" s="27" t="str">
        <f t="shared" si="2"/>
        <v>SOK</v>
      </c>
      <c r="R15" s="27" t="str">
        <f t="shared" si="2"/>
        <v>SOK</v>
      </c>
      <c r="S15" s="27" t="str">
        <f t="shared" si="2"/>
        <v>KEVÉS</v>
      </c>
      <c r="T15" s="27" t="str">
        <f t="shared" si="2"/>
        <v>SOK</v>
      </c>
      <c r="U15" s="27" t="str">
        <f t="shared" si="2"/>
        <v>KEVÉS</v>
      </c>
      <c r="V15" s="27" t="str">
        <f t="shared" si="2"/>
        <v>SOK</v>
      </c>
      <c r="W15" s="27" t="str">
        <f t="shared" si="2"/>
        <v>KEVÉS</v>
      </c>
      <c r="X15" s="27" t="str">
        <f t="shared" si="2"/>
        <v>KEVÉS</v>
      </c>
      <c r="Y15" s="27" t="str">
        <f t="shared" si="2"/>
        <v>KEVÉS</v>
      </c>
      <c r="Z15" s="27" t="str">
        <f t="shared" si="2"/>
        <v>SOK</v>
      </c>
      <c r="AA15" s="27" t="str">
        <f t="shared" si="2"/>
        <v>KEVÉS</v>
      </c>
      <c r="AB15" s="27" t="str">
        <f t="shared" si="2"/>
        <v>SOK</v>
      </c>
      <c r="AC15" s="27" t="str">
        <f t="shared" si="2"/>
        <v>KEVÉS</v>
      </c>
      <c r="AD15" s="27" t="str">
        <f t="shared" si="2"/>
        <v>KEVÉS</v>
      </c>
      <c r="AE15" s="27" t="str">
        <f t="shared" si="2"/>
        <v>SOK</v>
      </c>
      <c r="AF15" s="27" t="str">
        <f t="shared" si="2"/>
        <v>SOK</v>
      </c>
      <c r="AG15" s="27" t="str">
        <f t="shared" si="2"/>
        <v>KEVÉS</v>
      </c>
      <c r="AH15" s="27" t="str">
        <f t="shared" si="2"/>
        <v>KEVÉS</v>
      </c>
      <c r="AI15" s="27" t="str">
        <f t="shared" si="2"/>
        <v>SOK</v>
      </c>
      <c r="AJ15" s="27" t="str">
        <f t="shared" si="2"/>
        <v>KEVÉS</v>
      </c>
      <c r="AK15" s="27" t="str">
        <f t="shared" si="2"/>
        <v>KEVÉS</v>
      </c>
      <c r="AL15" s="27" t="str">
        <f t="shared" si="2"/>
        <v>KEVÉS</v>
      </c>
      <c r="AM15" s="28"/>
    </row>
    <row r="18" spans="1:4" ht="17.100000000000001" customHeight="1" x14ac:dyDescent="0.2">
      <c r="B18" s="21" t="s">
        <v>19</v>
      </c>
      <c r="C18" s="21" t="s">
        <v>20</v>
      </c>
    </row>
    <row r="19" spans="1:4" ht="15" x14ac:dyDescent="0.25">
      <c r="A19" s="25" t="s">
        <v>21</v>
      </c>
      <c r="B19" s="26">
        <f>MIN(G2:G13,N2:N13,U2:U13,AB2:AB13,AI2:AI13)</f>
        <v>111</v>
      </c>
      <c r="C19" s="26">
        <f>MIN(H2:H13,O2:O13,V2:V13,AC2:AC13,AJ2:AJ13)</f>
        <v>123</v>
      </c>
    </row>
    <row r="20" spans="1:4" ht="15" x14ac:dyDescent="0.25">
      <c r="A20" s="25" t="s">
        <v>22</v>
      </c>
      <c r="B20" s="26">
        <f>MAX(G2:G13,N2:N13,U2:U13,AB2:AB13,AI2:AI13)</f>
        <v>991</v>
      </c>
      <c r="C20" s="26">
        <f>MAX(H2:H13,O2:O13,V2:V13,AC2:AC13,AJ2:AJ13)</f>
        <v>992</v>
      </c>
    </row>
    <row r="22" spans="1:4" ht="15" x14ac:dyDescent="0.25">
      <c r="A22" s="25" t="s">
        <v>41</v>
      </c>
      <c r="B22" s="26">
        <f>LARGE(B4:AL4,2)</f>
        <v>851</v>
      </c>
    </row>
    <row r="23" spans="1:4" ht="15" x14ac:dyDescent="0.25">
      <c r="A23" s="25" t="s">
        <v>42</v>
      </c>
      <c r="B23" s="26">
        <f>SMALL(B12:AL12,3)</f>
        <v>231</v>
      </c>
    </row>
    <row r="29" spans="1:4" x14ac:dyDescent="0.2">
      <c r="B29" s="16" t="s">
        <v>23</v>
      </c>
      <c r="C29" s="16" t="s">
        <v>24</v>
      </c>
      <c r="D29" s="16"/>
    </row>
    <row r="30" spans="1:4" x14ac:dyDescent="0.2">
      <c r="B30" s="16" t="s">
        <v>28</v>
      </c>
      <c r="C30" s="16" t="s">
        <v>25</v>
      </c>
      <c r="D30" s="16"/>
    </row>
    <row r="31" spans="1:4" x14ac:dyDescent="0.2">
      <c r="B31" s="16" t="s">
        <v>29</v>
      </c>
      <c r="C31" s="16" t="s">
        <v>34</v>
      </c>
      <c r="D31" s="16"/>
    </row>
    <row r="32" spans="1:4" x14ac:dyDescent="0.2">
      <c r="B32" s="16" t="s">
        <v>30</v>
      </c>
      <c r="C32" s="16" t="s">
        <v>33</v>
      </c>
      <c r="D32" s="16"/>
    </row>
    <row r="33" spans="2:4" x14ac:dyDescent="0.2">
      <c r="B33" s="16" t="s">
        <v>31</v>
      </c>
      <c r="C33" s="16" t="s">
        <v>32</v>
      </c>
      <c r="D33" s="16"/>
    </row>
    <row r="34" spans="2:4" x14ac:dyDescent="0.2">
      <c r="B34" s="16" t="s">
        <v>35</v>
      </c>
      <c r="C34" s="16" t="s">
        <v>36</v>
      </c>
      <c r="D34" s="16"/>
    </row>
    <row r="35" spans="2:4" x14ac:dyDescent="0.2">
      <c r="B35" s="16" t="s">
        <v>37</v>
      </c>
      <c r="C35" s="16" t="s">
        <v>38</v>
      </c>
      <c r="D35" s="16"/>
    </row>
    <row r="36" spans="2:4" x14ac:dyDescent="0.2">
      <c r="B36" s="16" t="s">
        <v>39</v>
      </c>
      <c r="C36" s="16" t="s">
        <v>44</v>
      </c>
      <c r="D36" s="16"/>
    </row>
    <row r="37" spans="2:4" x14ac:dyDescent="0.2">
      <c r="B37" s="16" t="s">
        <v>43</v>
      </c>
      <c r="C37" s="16" t="s">
        <v>40</v>
      </c>
    </row>
  </sheetData>
  <sheetProtection algorithmName="SHA-512" hashValue="Ba73SePjLxjjsmbppamJn3ab8xgYe/gPvSHsZxZfB99jZu407CDc9Qsd2KQZ6Yv42+gU/jbC7n5XJ8FcpbJu2g==" saltValue="D6Zvw7pDkKtt7PibNNYX9w==" spinCount="100000" sheet="1" objects="1" scenarios="1" selectLockedCells="1" selectUnlockedCells="1"/>
  <conditionalFormatting sqref="B15:AL15">
    <cfRule type="cellIs" dxfId="0" priority="1" operator="equal">
      <formula>"kevés"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telefonos ügyfélszolgálat</vt:lpstr>
      <vt:lpstr>minta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 Imre</dc:creator>
  <cp:lastModifiedBy>Fekete Imre</cp:lastModifiedBy>
  <dcterms:created xsi:type="dcterms:W3CDTF">2021-11-09T11:19:56Z</dcterms:created>
  <dcterms:modified xsi:type="dcterms:W3CDTF">2021-11-09T12:08:56Z</dcterms:modified>
</cp:coreProperties>
</file>